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8520" activeTab="3"/>
  </bookViews>
  <sheets>
    <sheet name="Výsledky chlapci" sheetId="8" r:id="rId1"/>
    <sheet name="Výsledky dievčatá" sheetId="4" r:id="rId2"/>
    <sheet name="Družstvá chlapci" sheetId="6" r:id="rId3"/>
    <sheet name="Družstvá dievčatá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/>
  <c r="F21" l="1"/>
  <c r="F20"/>
  <c r="F23"/>
  <c r="F24"/>
  <c r="F25"/>
  <c r="F26"/>
  <c r="F27"/>
  <c r="E14" i="5" l="1"/>
  <c r="F16" i="6"/>
  <c r="B72" i="8" l="1"/>
  <c r="B73" s="1"/>
  <c r="B74" s="1"/>
  <c r="B75" s="1"/>
  <c r="B76" s="1"/>
  <c r="B77" s="1"/>
  <c r="F22" i="6" l="1"/>
  <c r="E19" i="5" l="1"/>
  <c r="F11" i="6" l="1"/>
  <c r="E9" i="5" l="1"/>
  <c r="E12"/>
  <c r="E21"/>
  <c r="E7"/>
  <c r="E15"/>
  <c r="E10"/>
  <c r="E18"/>
  <c r="E20"/>
  <c r="E22"/>
  <c r="E6"/>
  <c r="E13"/>
  <c r="E11"/>
  <c r="E23"/>
  <c r="E17"/>
  <c r="E8"/>
  <c r="E16"/>
  <c r="F6" i="6"/>
  <c r="F17"/>
  <c r="F9"/>
  <c r="F15"/>
  <c r="F8"/>
  <c r="F19"/>
  <c r="F7"/>
  <c r="F13"/>
  <c r="F10"/>
  <c r="F18"/>
  <c r="F14"/>
</calcChain>
</file>

<file path=xl/sharedStrings.xml><?xml version="1.0" encoding="utf-8"?>
<sst xmlns="http://schemas.openxmlformats.org/spreadsheetml/2006/main" count="537" uniqueCount="247">
  <si>
    <t>Priezvisko</t>
  </si>
  <si>
    <t xml:space="preserve">Meno </t>
  </si>
  <si>
    <t>Škola</t>
  </si>
  <si>
    <t>Rok narodenia</t>
  </si>
  <si>
    <t>Poradie v cieli</t>
  </si>
  <si>
    <t>1.</t>
  </si>
  <si>
    <t>2.</t>
  </si>
  <si>
    <t>3.</t>
  </si>
  <si>
    <t>min</t>
  </si>
  <si>
    <t>sek</t>
  </si>
  <si>
    <t>stot</t>
  </si>
  <si>
    <t xml:space="preserve">čas </t>
  </si>
  <si>
    <t xml:space="preserve">Dolný Smokovec 21, Vysoké Tatry </t>
  </si>
  <si>
    <t xml:space="preserve">  </t>
  </si>
  <si>
    <t>Št. číslo</t>
  </si>
  <si>
    <t>Poradie</t>
  </si>
  <si>
    <t>Názov školy</t>
  </si>
  <si>
    <t>Súčet umiestnení</t>
  </si>
  <si>
    <t>P. č.</t>
  </si>
  <si>
    <t>Dolný Smokovec 21, Vysoké Tatry</t>
  </si>
  <si>
    <t>súčet umiestnení</t>
  </si>
  <si>
    <t>ZŠ Šuňava</t>
  </si>
  <si>
    <t>DNF</t>
  </si>
  <si>
    <t>Gym. Kukučínova</t>
  </si>
  <si>
    <t>GDT Poprad</t>
  </si>
  <si>
    <t>Komenského Svit</t>
  </si>
  <si>
    <t>Mierova Svit</t>
  </si>
  <si>
    <t>Hranovnica</t>
  </si>
  <si>
    <t>Štrba</t>
  </si>
  <si>
    <t>Tatranská Lomnica</t>
  </si>
  <si>
    <t>A.V. Scherfela Veľká</t>
  </si>
  <si>
    <t>Dostojevského Poprad</t>
  </si>
  <si>
    <t>Francisciho Poprad</t>
  </si>
  <si>
    <t>Jarná Poprad</t>
  </si>
  <si>
    <t>Komenského Poprad</t>
  </si>
  <si>
    <t>Kopernikova Poprad</t>
  </si>
  <si>
    <t>Liptovská Teplička</t>
  </si>
  <si>
    <t>Šuňava</t>
  </si>
  <si>
    <t>Švábovce</t>
  </si>
  <si>
    <t>Tajovského Poprad</t>
  </si>
  <si>
    <t>Vagonárska Poprad</t>
  </si>
  <si>
    <t>Vikartovce</t>
  </si>
  <si>
    <t>Dolný Smokovec</t>
  </si>
  <si>
    <t>Letná Poprad</t>
  </si>
  <si>
    <t>Š. Mnoheľa Poprad</t>
  </si>
  <si>
    <t>Kicová</t>
  </si>
  <si>
    <t>Sára</t>
  </si>
  <si>
    <t>Mudráková</t>
  </si>
  <si>
    <t>Lucia</t>
  </si>
  <si>
    <t>Pristašová</t>
  </si>
  <si>
    <t>Petra</t>
  </si>
  <si>
    <t>Chmurová</t>
  </si>
  <si>
    <t>Emma</t>
  </si>
  <si>
    <t>Jordánová</t>
  </si>
  <si>
    <t>Viktória</t>
  </si>
  <si>
    <t>Natália</t>
  </si>
  <si>
    <t>Dlugošová</t>
  </si>
  <si>
    <t>Tapferová</t>
  </si>
  <si>
    <t>Kristína</t>
  </si>
  <si>
    <t>Tomesová</t>
  </si>
  <si>
    <t>Adriána</t>
  </si>
  <si>
    <t>Kakalejčík</t>
  </si>
  <si>
    <t>Samuel</t>
  </si>
  <si>
    <t>Slimák</t>
  </si>
  <si>
    <t>Adam</t>
  </si>
  <si>
    <t>Vrábel</t>
  </si>
  <si>
    <t>Julián</t>
  </si>
  <si>
    <t>Ďurana</t>
  </si>
  <si>
    <t>Lukáš</t>
  </si>
  <si>
    <t>Michalko</t>
  </si>
  <si>
    <t>Barilla</t>
  </si>
  <si>
    <t>Daniel</t>
  </si>
  <si>
    <t>Ivan</t>
  </si>
  <si>
    <t>Jakub</t>
  </si>
  <si>
    <t>Kolesár</t>
  </si>
  <si>
    <t>Adrián</t>
  </si>
  <si>
    <t>Ľubomír</t>
  </si>
  <si>
    <t>Mrkvica</t>
  </si>
  <si>
    <t>Alex</t>
  </si>
  <si>
    <t>Novotný</t>
  </si>
  <si>
    <t>Martin</t>
  </si>
  <si>
    <t>Šarišský</t>
  </si>
  <si>
    <t>Mešár</t>
  </si>
  <si>
    <t>Maroš</t>
  </si>
  <si>
    <t>Šulík</t>
  </si>
  <si>
    <t>Nikodém</t>
  </si>
  <si>
    <t>Baran</t>
  </si>
  <si>
    <t>Peter</t>
  </si>
  <si>
    <t>Kubus</t>
  </si>
  <si>
    <t>Patrik</t>
  </si>
  <si>
    <t>Imrich</t>
  </si>
  <si>
    <t>Medvec</t>
  </si>
  <si>
    <t>Mervart</t>
  </si>
  <si>
    <t>Jaroslav</t>
  </si>
  <si>
    <t>Balačin</t>
  </si>
  <si>
    <t>Jalowiczor</t>
  </si>
  <si>
    <t>Marko</t>
  </si>
  <si>
    <t>Kalakaj</t>
  </si>
  <si>
    <t>Tomáš</t>
  </si>
  <si>
    <t>Diana</t>
  </si>
  <si>
    <t>Sokolová</t>
  </si>
  <si>
    <t>Margaréta</t>
  </si>
  <si>
    <t>Dvornická</t>
  </si>
  <si>
    <t>Michlíková</t>
  </si>
  <si>
    <t>Nina</t>
  </si>
  <si>
    <t>Enkešová</t>
  </si>
  <si>
    <t>Daniela</t>
  </si>
  <si>
    <t>Ema</t>
  </si>
  <si>
    <t>Kukurová</t>
  </si>
  <si>
    <t>Sabína</t>
  </si>
  <si>
    <t>Kopšová</t>
  </si>
  <si>
    <t>Bibiána</t>
  </si>
  <si>
    <t>Vitková</t>
  </si>
  <si>
    <t>Juliana</t>
  </si>
  <si>
    <t>Leskovjanská</t>
  </si>
  <si>
    <t>Emília</t>
  </si>
  <si>
    <t>Grigerová</t>
  </si>
  <si>
    <t>Gabriela</t>
  </si>
  <si>
    <t>Kormaníková</t>
  </si>
  <si>
    <t>Tatiana</t>
  </si>
  <si>
    <t>Lukačková</t>
  </si>
  <si>
    <t>Eva</t>
  </si>
  <si>
    <t xml:space="preserve">Hudáková </t>
  </si>
  <si>
    <t>Barbora</t>
  </si>
  <si>
    <t>Daňová</t>
  </si>
  <si>
    <t>Zuzana</t>
  </si>
  <si>
    <t>Trgiňová</t>
  </si>
  <si>
    <t>Žofia</t>
  </si>
  <si>
    <t>Zajacová</t>
  </si>
  <si>
    <t>Martina</t>
  </si>
  <si>
    <t>Galliková</t>
  </si>
  <si>
    <t>Tamara</t>
  </si>
  <si>
    <t>Praxová</t>
  </si>
  <si>
    <t>Vaverčáková</t>
  </si>
  <si>
    <t>Nikola</t>
  </si>
  <si>
    <t>Gallik</t>
  </si>
  <si>
    <t>Matúš</t>
  </si>
  <si>
    <t>Majerčák</t>
  </si>
  <si>
    <t>Metod</t>
  </si>
  <si>
    <t>Žampa</t>
  </si>
  <si>
    <t>Teo</t>
  </si>
  <si>
    <t>Slivka</t>
  </si>
  <si>
    <t>Oliver</t>
  </si>
  <si>
    <t>Michelčík</t>
  </si>
  <si>
    <t>Jerguš</t>
  </si>
  <si>
    <t>Vojtašek</t>
  </si>
  <si>
    <t>Radoslav</t>
  </si>
  <si>
    <t>Grega</t>
  </si>
  <si>
    <t>Branislav</t>
  </si>
  <si>
    <t>Kubis</t>
  </si>
  <si>
    <t>Korenko</t>
  </si>
  <si>
    <t>Madžo</t>
  </si>
  <si>
    <t>Húska</t>
  </si>
  <si>
    <t>Veselý</t>
  </si>
  <si>
    <t>Max</t>
  </si>
  <si>
    <t>Kičák</t>
  </si>
  <si>
    <t>Dávid</t>
  </si>
  <si>
    <t>Paračka</t>
  </si>
  <si>
    <t>Tobias</t>
  </si>
  <si>
    <t>Krafčík</t>
  </si>
  <si>
    <t>Filip</t>
  </si>
  <si>
    <t>Blaško</t>
  </si>
  <si>
    <t>Štefan</t>
  </si>
  <si>
    <t>Pintek</t>
  </si>
  <si>
    <t>Šimon</t>
  </si>
  <si>
    <t>Stupák</t>
  </si>
  <si>
    <t>Marián</t>
  </si>
  <si>
    <t>Koleková</t>
  </si>
  <si>
    <t>Lenka</t>
  </si>
  <si>
    <t>Groussard</t>
  </si>
  <si>
    <t>Clara</t>
  </si>
  <si>
    <t>Kašpráková</t>
  </si>
  <si>
    <t>Júlia</t>
  </si>
  <si>
    <t>Pospíšilová</t>
  </si>
  <si>
    <t>Trembáčová</t>
  </si>
  <si>
    <t>Franciska</t>
  </si>
  <si>
    <t>Dudová</t>
  </si>
  <si>
    <t>Šarlota</t>
  </si>
  <si>
    <t>Jacáková</t>
  </si>
  <si>
    <t>Stanislava</t>
  </si>
  <si>
    <t>Gallovičová</t>
  </si>
  <si>
    <t>Mašlonková</t>
  </si>
  <si>
    <t>Eliška</t>
  </si>
  <si>
    <t>Rendová</t>
  </si>
  <si>
    <t>Mária</t>
  </si>
  <si>
    <t>Budzák</t>
  </si>
  <si>
    <t>Jacák</t>
  </si>
  <si>
    <t>Chudíková</t>
  </si>
  <si>
    <t>Hana</t>
  </si>
  <si>
    <t>Paulína</t>
  </si>
  <si>
    <t>Polorecká</t>
  </si>
  <si>
    <t>Timea</t>
  </si>
  <si>
    <t>Fendeková</t>
  </si>
  <si>
    <t>Mlynárová</t>
  </si>
  <si>
    <t>Nahálková</t>
  </si>
  <si>
    <t>Davidová</t>
  </si>
  <si>
    <t>Jendrušáková</t>
  </si>
  <si>
    <t>Brejčák</t>
  </si>
  <si>
    <t>Pavol</t>
  </si>
  <si>
    <t>Janček</t>
  </si>
  <si>
    <t>Vonglárová</t>
  </si>
  <si>
    <t>Vivien</t>
  </si>
  <si>
    <t>Pecha</t>
  </si>
  <si>
    <t>Vojtech</t>
  </si>
  <si>
    <t>Pačan</t>
  </si>
  <si>
    <t>Puška</t>
  </si>
  <si>
    <t>Čonková</t>
  </si>
  <si>
    <t>Simona</t>
  </si>
  <si>
    <t>Šarišská</t>
  </si>
  <si>
    <t>Katarína</t>
  </si>
  <si>
    <t>Žigová</t>
  </si>
  <si>
    <t>Klaudia</t>
  </si>
  <si>
    <t>Gymnázium Kukučínova</t>
  </si>
  <si>
    <t>A.V. Scherfela Poprad  Veľká</t>
  </si>
  <si>
    <t>Budz</t>
  </si>
  <si>
    <t>Nikolas</t>
  </si>
  <si>
    <t>Prosba</t>
  </si>
  <si>
    <t>Malíková</t>
  </si>
  <si>
    <t>Smolková</t>
  </si>
  <si>
    <t>Alexandra</t>
  </si>
  <si>
    <t>Hurajtová</t>
  </si>
  <si>
    <t>Harmatová</t>
  </si>
  <si>
    <t>Monika</t>
  </si>
  <si>
    <t>Barillová</t>
  </si>
  <si>
    <t>Dunaj</t>
  </si>
  <si>
    <t>Pavel</t>
  </si>
  <si>
    <t>Damián</t>
  </si>
  <si>
    <t>Temkovič</t>
  </si>
  <si>
    <t>Gnosčák</t>
  </si>
  <si>
    <t>Pokorný</t>
  </si>
  <si>
    <t>Dominik</t>
  </si>
  <si>
    <t>diskv.</t>
  </si>
  <si>
    <t>DNS</t>
  </si>
  <si>
    <t>00</t>
  </si>
  <si>
    <t>03</t>
  </si>
  <si>
    <t>04</t>
  </si>
  <si>
    <t>05</t>
  </si>
  <si>
    <t>06</t>
  </si>
  <si>
    <t>01</t>
  </si>
  <si>
    <t>08</t>
  </si>
  <si>
    <t>09</t>
  </si>
  <si>
    <t>07</t>
  </si>
  <si>
    <t>13</t>
  </si>
  <si>
    <t>Výsledková listina  OK CB 2017 Chlapci</t>
  </si>
  <si>
    <t>Výsledková listina CB 2017 Dievčatá</t>
  </si>
  <si>
    <t>Výsledková listina družstiev chlapci  OK CB 2017</t>
  </si>
  <si>
    <t>Výsledková listina dievčat   OK CB 2017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</si>
</sst>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1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12" fillId="2" borderId="2" xfId="0" applyFont="1" applyFill="1" applyBorder="1"/>
    <xf numFmtId="0" fontId="9" fillId="2" borderId="1" xfId="0" applyFont="1" applyFill="1" applyBorder="1"/>
    <xf numFmtId="0" fontId="18" fillId="2" borderId="2" xfId="0" applyFont="1" applyFill="1" applyBorder="1"/>
    <xf numFmtId="0" fontId="21" fillId="2" borderId="1" xfId="0" applyFont="1" applyFill="1" applyBorder="1" applyAlignment="1">
      <alignment horizontal="right"/>
    </xf>
    <xf numFmtId="0" fontId="21" fillId="2" borderId="1" xfId="0" applyFont="1" applyFill="1" applyBorder="1"/>
    <xf numFmtId="49" fontId="4" fillId="2" borderId="1" xfId="0" applyNumberFormat="1" applyFont="1" applyFill="1" applyBorder="1"/>
    <xf numFmtId="49" fontId="4" fillId="2" borderId="3" xfId="0" applyNumberFormat="1" applyFont="1" applyFill="1" applyBorder="1"/>
    <xf numFmtId="0" fontId="23" fillId="2" borderId="8" xfId="0" applyFont="1" applyFill="1" applyBorder="1"/>
    <xf numFmtId="49" fontId="23" fillId="2" borderId="8" xfId="0" applyNumberFormat="1" applyFont="1" applyFill="1" applyBorder="1"/>
    <xf numFmtId="49" fontId="23" fillId="2" borderId="9" xfId="0" applyNumberFormat="1" applyFont="1" applyFill="1" applyBorder="1"/>
    <xf numFmtId="0" fontId="24" fillId="2" borderId="2" xfId="0" applyFont="1" applyFill="1" applyBorder="1"/>
    <xf numFmtId="0" fontId="24" fillId="2" borderId="1" xfId="0" applyFont="1" applyFill="1" applyBorder="1"/>
    <xf numFmtId="0" fontId="23" fillId="2" borderId="0" xfId="0" applyFont="1" applyFill="1"/>
    <xf numFmtId="0" fontId="24" fillId="2" borderId="0" xfId="0" applyFont="1" applyFill="1"/>
    <xf numFmtId="0" fontId="1" fillId="2" borderId="0" xfId="0" applyFont="1" applyFill="1"/>
    <xf numFmtId="0" fontId="25" fillId="2" borderId="0" xfId="0" applyFont="1" applyFill="1"/>
    <xf numFmtId="0" fontId="26" fillId="2" borderId="0" xfId="0" applyFont="1" applyFill="1"/>
    <xf numFmtId="14" fontId="24" fillId="2" borderId="0" xfId="0" applyNumberFormat="1" applyFont="1" applyFill="1"/>
    <xf numFmtId="0" fontId="26" fillId="2" borderId="10" xfId="0" applyFont="1" applyFill="1" applyBorder="1"/>
    <xf numFmtId="0" fontId="26" fillId="2" borderId="11" xfId="0" applyFont="1" applyFill="1" applyBorder="1"/>
    <xf numFmtId="0" fontId="26" fillId="2" borderId="12" xfId="0" applyFont="1" applyFill="1" applyBorder="1"/>
    <xf numFmtId="0" fontId="24" fillId="2" borderId="7" xfId="0" applyFont="1" applyFill="1" applyBorder="1"/>
    <xf numFmtId="0" fontId="24" fillId="2" borderId="8" xfId="0" applyFont="1" applyFill="1" applyBorder="1"/>
    <xf numFmtId="0" fontId="23" fillId="2" borderId="1" xfId="0" applyFont="1" applyFill="1" applyBorder="1"/>
    <xf numFmtId="49" fontId="23" fillId="2" borderId="1" xfId="0" applyNumberFormat="1" applyFont="1" applyFill="1" applyBorder="1"/>
    <xf numFmtId="49" fontId="23" fillId="2" borderId="3" xfId="0" applyNumberFormat="1" applyFont="1" applyFill="1" applyBorder="1"/>
    <xf numFmtId="0" fontId="27" fillId="2" borderId="2" xfId="0" applyFont="1" applyFill="1" applyBorder="1"/>
    <xf numFmtId="0" fontId="23" fillId="2" borderId="2" xfId="0" applyFont="1" applyFill="1" applyBorder="1"/>
    <xf numFmtId="0" fontId="24" fillId="2" borderId="4" xfId="0" applyFont="1" applyFill="1" applyBorder="1"/>
    <xf numFmtId="0" fontId="24" fillId="2" borderId="5" xfId="0" applyFont="1" applyFill="1" applyBorder="1"/>
    <xf numFmtId="0" fontId="23" fillId="2" borderId="5" xfId="0" applyFont="1" applyFill="1" applyBorder="1"/>
    <xf numFmtId="49" fontId="23" fillId="2" borderId="5" xfId="0" applyNumberFormat="1" applyFont="1" applyFill="1" applyBorder="1"/>
    <xf numFmtId="49" fontId="23" fillId="2" borderId="6" xfId="0" applyNumberFormat="1" applyFont="1" applyFill="1" applyBorder="1"/>
    <xf numFmtId="0" fontId="23" fillId="2" borderId="9" xfId="0" applyFont="1" applyFill="1" applyBorder="1"/>
    <xf numFmtId="0" fontId="23" fillId="2" borderId="3" xfId="0" applyFont="1" applyFill="1" applyBorder="1"/>
    <xf numFmtId="0" fontId="26" fillId="2" borderId="1" xfId="0" applyFont="1" applyFill="1" applyBorder="1"/>
    <xf numFmtId="0" fontId="23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14" fontId="5" fillId="2" borderId="0" xfId="0" applyNumberFormat="1" applyFont="1" applyFill="1" applyBorder="1"/>
    <xf numFmtId="0" fontId="5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6" fillId="2" borderId="17" xfId="0" applyFont="1" applyFill="1" applyBorder="1"/>
    <xf numFmtId="0" fontId="3" fillId="2" borderId="15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5" fillId="2" borderId="8" xfId="0" applyFont="1" applyFill="1" applyBorder="1"/>
    <xf numFmtId="0" fontId="7" fillId="2" borderId="1" xfId="0" applyFont="1" applyFill="1" applyBorder="1"/>
    <xf numFmtId="49" fontId="2" fillId="2" borderId="1" xfId="0" applyNumberFormat="1" applyFont="1" applyFill="1" applyBorder="1"/>
    <xf numFmtId="49" fontId="2" fillId="2" borderId="3" xfId="0" applyNumberFormat="1" applyFont="1" applyFill="1" applyBorder="1"/>
    <xf numFmtId="0" fontId="2" fillId="2" borderId="2" xfId="0" applyFont="1" applyFill="1" applyBorder="1"/>
    <xf numFmtId="0" fontId="1" fillId="2" borderId="1" xfId="0" applyFont="1" applyFill="1" applyBorder="1"/>
    <xf numFmtId="0" fontId="4" fillId="2" borderId="3" xfId="0" applyFont="1" applyFill="1" applyBorder="1"/>
    <xf numFmtId="0" fontId="6" fillId="2" borderId="1" xfId="0" applyFont="1" applyFill="1" applyBorder="1"/>
    <xf numFmtId="0" fontId="6" fillId="2" borderId="5" xfId="0" applyFont="1" applyFill="1" applyBorder="1"/>
    <xf numFmtId="0" fontId="4" fillId="2" borderId="5" xfId="0" applyFont="1" applyFill="1" applyBorder="1"/>
    <xf numFmtId="0" fontId="5" fillId="2" borderId="5" xfId="0" applyFont="1" applyFill="1" applyBorder="1"/>
    <xf numFmtId="0" fontId="4" fillId="2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14" fontId="14" fillId="2" borderId="0" xfId="0" applyNumberFormat="1" applyFont="1" applyFill="1"/>
    <xf numFmtId="14" fontId="19" fillId="2" borderId="0" xfId="0" applyNumberFormat="1" applyFont="1" applyFill="1"/>
    <xf numFmtId="0" fontId="16" fillId="2" borderId="18" xfId="0" applyFont="1" applyFill="1" applyBorder="1"/>
    <xf numFmtId="0" fontId="14" fillId="2" borderId="19" xfId="0" applyFont="1" applyFill="1" applyBorder="1"/>
    <xf numFmtId="0" fontId="20" fillId="2" borderId="10" xfId="0" applyFont="1" applyFill="1" applyBorder="1"/>
    <xf numFmtId="0" fontId="21" fillId="2" borderId="11" xfId="0" applyFont="1" applyFill="1" applyBorder="1" applyAlignment="1">
      <alignment horizontal="right"/>
    </xf>
    <xf numFmtId="0" fontId="21" fillId="2" borderId="11" xfId="0" applyFont="1" applyFill="1" applyBorder="1"/>
    <xf numFmtId="0" fontId="21" fillId="2" borderId="12" xfId="0" applyFont="1" applyFill="1" applyBorder="1"/>
    <xf numFmtId="0" fontId="15" fillId="2" borderId="13" xfId="0" applyFont="1" applyFill="1" applyBorder="1"/>
    <xf numFmtId="0" fontId="18" fillId="2" borderId="7" xfId="0" applyFont="1" applyFill="1" applyBorder="1"/>
    <xf numFmtId="0" fontId="21" fillId="2" borderId="8" xfId="0" applyFont="1" applyFill="1" applyBorder="1"/>
    <xf numFmtId="0" fontId="22" fillId="2" borderId="9" xfId="0" applyFont="1" applyFill="1" applyBorder="1" applyAlignment="1">
      <alignment horizontal="center"/>
    </xf>
    <xf numFmtId="0" fontId="15" fillId="2" borderId="14" xfId="0" applyFont="1" applyFill="1" applyBorder="1"/>
    <xf numFmtId="0" fontId="22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5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14" fontId="9" fillId="2" borderId="0" xfId="0" applyNumberFormat="1" applyFont="1" applyFill="1"/>
    <xf numFmtId="0" fontId="11" fillId="2" borderId="10" xfId="0" applyFont="1" applyFill="1" applyBorder="1"/>
    <xf numFmtId="0" fontId="9" fillId="2" borderId="11" xfId="0" applyFont="1" applyFill="1" applyBorder="1"/>
    <xf numFmtId="0" fontId="13" fillId="2" borderId="12" xfId="0" applyFont="1" applyFill="1" applyBorder="1"/>
    <xf numFmtId="0" fontId="12" fillId="2" borderId="7" xfId="0" applyFont="1" applyFill="1" applyBorder="1"/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13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2" fillId="2" borderId="4" xfId="0" applyFont="1" applyFill="1" applyBorder="1"/>
    <xf numFmtId="0" fontId="9" fillId="2" borderId="5" xfId="0" applyFont="1" applyFill="1" applyBorder="1"/>
    <xf numFmtId="0" fontId="13" fillId="2" borderId="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>
      <selection activeCell="J6" sqref="J6"/>
    </sheetView>
  </sheetViews>
  <sheetFormatPr defaultRowHeight="15"/>
  <cols>
    <col min="1" max="1" width="17.7109375" style="16" customWidth="1"/>
    <col min="2" max="2" width="9.5703125" style="16" customWidth="1"/>
    <col min="3" max="3" width="18.42578125" style="16" customWidth="1"/>
    <col min="4" max="4" width="11.28515625" style="16" bestFit="1" customWidth="1"/>
    <col min="5" max="5" width="24.7109375" style="16" bestFit="1" customWidth="1"/>
    <col min="6" max="6" width="19" style="16" bestFit="1" customWidth="1"/>
    <col min="7" max="7" width="6" style="16" customWidth="1"/>
    <col min="8" max="8" width="5.28515625" style="16" bestFit="1" customWidth="1"/>
    <col min="9" max="9" width="6.28515625" style="16" customWidth="1"/>
    <col min="10" max="16384" width="9.140625" style="16"/>
  </cols>
  <sheetData>
    <row r="1" spans="1:9" ht="18.75">
      <c r="B1" s="17"/>
      <c r="C1" s="18" t="s">
        <v>243</v>
      </c>
      <c r="D1" s="17"/>
      <c r="E1" s="17"/>
      <c r="F1" s="17"/>
    </row>
    <row r="2" spans="1:9" ht="18.75">
      <c r="B2" s="17"/>
      <c r="C2" s="17"/>
      <c r="D2" s="17"/>
      <c r="E2" s="17"/>
      <c r="F2" s="17"/>
    </row>
    <row r="3" spans="1:9" ht="18.75">
      <c r="A3" s="19" t="s">
        <v>12</v>
      </c>
      <c r="B3" s="19"/>
      <c r="C3" s="17"/>
      <c r="D3" s="20" t="s">
        <v>13</v>
      </c>
      <c r="E3" s="21">
        <v>43012</v>
      </c>
      <c r="F3" s="17"/>
    </row>
    <row r="4" spans="1:9" ht="19.5" thickBot="1">
      <c r="B4" s="17"/>
      <c r="C4" s="17"/>
      <c r="D4" s="17"/>
      <c r="E4" s="17"/>
      <c r="F4" s="17"/>
      <c r="H4" s="16" t="s">
        <v>11</v>
      </c>
    </row>
    <row r="5" spans="1:9" ht="19.5" thickBot="1">
      <c r="A5" s="22" t="s">
        <v>4</v>
      </c>
      <c r="B5" s="23" t="s">
        <v>14</v>
      </c>
      <c r="C5" s="23" t="s">
        <v>0</v>
      </c>
      <c r="D5" s="23" t="s">
        <v>1</v>
      </c>
      <c r="E5" s="23" t="s">
        <v>2</v>
      </c>
      <c r="F5" s="23" t="s">
        <v>3</v>
      </c>
      <c r="G5" s="23" t="s">
        <v>8</v>
      </c>
      <c r="H5" s="23" t="s">
        <v>9</v>
      </c>
      <c r="I5" s="24" t="s">
        <v>10</v>
      </c>
    </row>
    <row r="6" spans="1:9" ht="19.5" thickTop="1">
      <c r="A6" s="25">
        <v>1</v>
      </c>
      <c r="B6" s="26">
        <v>52</v>
      </c>
      <c r="C6" s="26" t="s">
        <v>82</v>
      </c>
      <c r="D6" s="26" t="s">
        <v>83</v>
      </c>
      <c r="E6" s="26" t="s">
        <v>40</v>
      </c>
      <c r="F6" s="26">
        <v>2003</v>
      </c>
      <c r="G6" s="11">
        <v>8</v>
      </c>
      <c r="H6" s="12">
        <v>53</v>
      </c>
      <c r="I6" s="13">
        <v>83</v>
      </c>
    </row>
    <row r="7" spans="1:9" ht="18.75">
      <c r="A7" s="14">
        <v>2</v>
      </c>
      <c r="B7" s="15">
        <v>5</v>
      </c>
      <c r="C7" s="15" t="s">
        <v>197</v>
      </c>
      <c r="D7" s="15" t="s">
        <v>198</v>
      </c>
      <c r="E7" s="15" t="s">
        <v>24</v>
      </c>
      <c r="F7" s="15">
        <v>2003</v>
      </c>
      <c r="G7" s="27">
        <v>8</v>
      </c>
      <c r="H7" s="28">
        <v>54</v>
      </c>
      <c r="I7" s="29" t="s">
        <v>237</v>
      </c>
    </row>
    <row r="8" spans="1:9" ht="18.75">
      <c r="A8" s="14">
        <v>3</v>
      </c>
      <c r="B8" s="15">
        <v>53</v>
      </c>
      <c r="C8" s="15" t="s">
        <v>229</v>
      </c>
      <c r="D8" s="15" t="s">
        <v>230</v>
      </c>
      <c r="E8" s="15" t="s">
        <v>40</v>
      </c>
      <c r="F8" s="15">
        <v>2003</v>
      </c>
      <c r="G8" s="27">
        <v>9</v>
      </c>
      <c r="H8" s="28" t="s">
        <v>237</v>
      </c>
      <c r="I8" s="29">
        <v>83</v>
      </c>
    </row>
    <row r="9" spans="1:9" ht="18.75">
      <c r="A9" s="14">
        <v>4</v>
      </c>
      <c r="B9" s="15">
        <v>54</v>
      </c>
      <c r="C9" s="15" t="s">
        <v>84</v>
      </c>
      <c r="D9" s="15" t="s">
        <v>85</v>
      </c>
      <c r="E9" s="15" t="s">
        <v>40</v>
      </c>
      <c r="F9" s="15">
        <v>2003</v>
      </c>
      <c r="G9" s="27">
        <v>9</v>
      </c>
      <c r="H9" s="28">
        <v>10</v>
      </c>
      <c r="I9" s="29">
        <v>80</v>
      </c>
    </row>
    <row r="10" spans="1:9" ht="18.75">
      <c r="A10" s="30">
        <v>5</v>
      </c>
      <c r="B10" s="15">
        <v>22</v>
      </c>
      <c r="C10" s="15" t="s">
        <v>147</v>
      </c>
      <c r="D10" s="15" t="s">
        <v>148</v>
      </c>
      <c r="E10" s="15" t="s">
        <v>30</v>
      </c>
      <c r="F10" s="15">
        <v>2002</v>
      </c>
      <c r="G10" s="27">
        <v>9</v>
      </c>
      <c r="H10" s="28">
        <v>13</v>
      </c>
      <c r="I10" s="29" t="s">
        <v>237</v>
      </c>
    </row>
    <row r="11" spans="1:9" ht="18.75">
      <c r="A11" s="14">
        <v>6</v>
      </c>
      <c r="B11" s="15">
        <v>2</v>
      </c>
      <c r="C11" s="15" t="s">
        <v>63</v>
      </c>
      <c r="D11" s="15" t="s">
        <v>64</v>
      </c>
      <c r="E11" s="15" t="s">
        <v>23</v>
      </c>
      <c r="F11" s="15">
        <v>2004</v>
      </c>
      <c r="G11" s="27">
        <v>9</v>
      </c>
      <c r="H11" s="28">
        <v>16</v>
      </c>
      <c r="I11" s="29" t="s">
        <v>240</v>
      </c>
    </row>
    <row r="12" spans="1:9" ht="18.75">
      <c r="A12" s="14">
        <v>7</v>
      </c>
      <c r="B12" s="15">
        <v>6</v>
      </c>
      <c r="C12" s="15" t="s">
        <v>199</v>
      </c>
      <c r="D12" s="15" t="s">
        <v>80</v>
      </c>
      <c r="E12" s="15" t="s">
        <v>24</v>
      </c>
      <c r="F12" s="15">
        <v>2004</v>
      </c>
      <c r="G12" s="27">
        <v>9</v>
      </c>
      <c r="H12" s="28">
        <v>21</v>
      </c>
      <c r="I12" s="29">
        <v>16</v>
      </c>
    </row>
    <row r="13" spans="1:9" ht="18.75">
      <c r="A13" s="14">
        <v>8</v>
      </c>
      <c r="B13" s="15">
        <v>23</v>
      </c>
      <c r="C13" s="15" t="s">
        <v>164</v>
      </c>
      <c r="D13" s="15" t="s">
        <v>226</v>
      </c>
      <c r="E13" s="15" t="s">
        <v>30</v>
      </c>
      <c r="F13" s="15">
        <v>2003</v>
      </c>
      <c r="G13" s="27">
        <v>9</v>
      </c>
      <c r="H13" s="28">
        <v>31</v>
      </c>
      <c r="I13" s="29">
        <v>26</v>
      </c>
    </row>
    <row r="14" spans="1:9" ht="18.75">
      <c r="A14" s="14">
        <v>9</v>
      </c>
      <c r="B14" s="15">
        <v>4</v>
      </c>
      <c r="C14" s="15" t="s">
        <v>141</v>
      </c>
      <c r="D14" s="15" t="s">
        <v>142</v>
      </c>
      <c r="E14" s="15" t="s">
        <v>24</v>
      </c>
      <c r="F14" s="15">
        <v>2003</v>
      </c>
      <c r="G14" s="27">
        <v>9</v>
      </c>
      <c r="H14" s="28">
        <v>34</v>
      </c>
      <c r="I14" s="29" t="s">
        <v>237</v>
      </c>
    </row>
    <row r="15" spans="1:9" ht="18.75">
      <c r="A15" s="14">
        <v>10</v>
      </c>
      <c r="B15" s="15">
        <v>19</v>
      </c>
      <c r="C15" s="15" t="s">
        <v>143</v>
      </c>
      <c r="D15" s="15" t="s">
        <v>144</v>
      </c>
      <c r="E15" s="15" t="s">
        <v>29</v>
      </c>
      <c r="F15" s="15">
        <v>2002</v>
      </c>
      <c r="G15" s="27">
        <v>9</v>
      </c>
      <c r="H15" s="28">
        <v>35</v>
      </c>
      <c r="I15" s="29">
        <v>41</v>
      </c>
    </row>
    <row r="16" spans="1:9" ht="18.75">
      <c r="A16" s="14">
        <v>11</v>
      </c>
      <c r="B16" s="15">
        <v>48</v>
      </c>
      <c r="C16" s="15" t="s">
        <v>202</v>
      </c>
      <c r="D16" s="15" t="s">
        <v>203</v>
      </c>
      <c r="E16" s="15" t="s">
        <v>38</v>
      </c>
      <c r="F16" s="15">
        <v>2002</v>
      </c>
      <c r="G16" s="27">
        <v>9</v>
      </c>
      <c r="H16" s="28">
        <v>41</v>
      </c>
      <c r="I16" s="29">
        <v>67</v>
      </c>
    </row>
    <row r="17" spans="1:9" ht="18.75">
      <c r="A17" s="30">
        <v>12</v>
      </c>
      <c r="B17" s="15">
        <v>49</v>
      </c>
      <c r="C17" s="15" t="s">
        <v>70</v>
      </c>
      <c r="D17" s="15" t="s">
        <v>71</v>
      </c>
      <c r="E17" s="15" t="s">
        <v>39</v>
      </c>
      <c r="F17" s="15">
        <v>2002</v>
      </c>
      <c r="G17" s="27">
        <v>9</v>
      </c>
      <c r="H17" s="28">
        <v>44</v>
      </c>
      <c r="I17" s="29">
        <v>83</v>
      </c>
    </row>
    <row r="18" spans="1:9" ht="18.75">
      <c r="A18" s="14">
        <v>13</v>
      </c>
      <c r="B18" s="15">
        <v>58</v>
      </c>
      <c r="C18" s="15" t="s">
        <v>135</v>
      </c>
      <c r="D18" s="15" t="s">
        <v>136</v>
      </c>
      <c r="E18" s="15" t="s">
        <v>42</v>
      </c>
      <c r="F18" s="15">
        <v>2002</v>
      </c>
      <c r="G18" s="27">
        <v>9</v>
      </c>
      <c r="H18" s="28">
        <v>46</v>
      </c>
      <c r="I18" s="29">
        <v>73</v>
      </c>
    </row>
    <row r="19" spans="1:9" ht="18.75">
      <c r="A19" s="14">
        <v>14</v>
      </c>
      <c r="B19" s="15">
        <v>50</v>
      </c>
      <c r="C19" s="15" t="s">
        <v>72</v>
      </c>
      <c r="D19" s="15" t="s">
        <v>73</v>
      </c>
      <c r="E19" s="15" t="s">
        <v>39</v>
      </c>
      <c r="F19" s="15">
        <v>2003</v>
      </c>
      <c r="G19" s="27">
        <v>9</v>
      </c>
      <c r="H19" s="28">
        <v>46</v>
      </c>
      <c r="I19" s="29">
        <v>98</v>
      </c>
    </row>
    <row r="20" spans="1:9" ht="18.75">
      <c r="A20" s="14">
        <v>15</v>
      </c>
      <c r="B20" s="15">
        <v>46</v>
      </c>
      <c r="C20" s="15" t="s">
        <v>150</v>
      </c>
      <c r="D20" s="15" t="s">
        <v>158</v>
      </c>
      <c r="E20" s="15" t="s">
        <v>38</v>
      </c>
      <c r="F20" s="15">
        <v>2003</v>
      </c>
      <c r="G20" s="27">
        <v>9</v>
      </c>
      <c r="H20" s="28">
        <v>48</v>
      </c>
      <c r="I20" s="29">
        <v>20</v>
      </c>
    </row>
    <row r="21" spans="1:9" ht="18.75">
      <c r="A21" s="14">
        <v>16</v>
      </c>
      <c r="B21" s="15">
        <v>1</v>
      </c>
      <c r="C21" s="15" t="s">
        <v>61</v>
      </c>
      <c r="D21" s="15" t="s">
        <v>62</v>
      </c>
      <c r="E21" s="15" t="s">
        <v>23</v>
      </c>
      <c r="F21" s="15">
        <v>2002</v>
      </c>
      <c r="G21" s="27">
        <v>9</v>
      </c>
      <c r="H21" s="28">
        <v>55</v>
      </c>
      <c r="I21" s="29">
        <v>29</v>
      </c>
    </row>
    <row r="22" spans="1:9" ht="18.75">
      <c r="A22" s="14">
        <v>17</v>
      </c>
      <c r="B22" s="15">
        <v>60</v>
      </c>
      <c r="C22" s="15" t="s">
        <v>139</v>
      </c>
      <c r="D22" s="15" t="s">
        <v>140</v>
      </c>
      <c r="E22" s="15" t="s">
        <v>42</v>
      </c>
      <c r="F22" s="15">
        <v>2002</v>
      </c>
      <c r="G22" s="27">
        <v>9</v>
      </c>
      <c r="H22" s="28">
        <v>56</v>
      </c>
      <c r="I22" s="29" t="s">
        <v>238</v>
      </c>
    </row>
    <row r="23" spans="1:9" ht="18.75">
      <c r="A23" s="30">
        <v>18</v>
      </c>
      <c r="B23" s="15">
        <v>25</v>
      </c>
      <c r="C23" s="15" t="s">
        <v>214</v>
      </c>
      <c r="D23" s="15" t="s">
        <v>215</v>
      </c>
      <c r="E23" s="15" t="s">
        <v>31</v>
      </c>
      <c r="F23" s="15">
        <v>2004</v>
      </c>
      <c r="G23" s="27">
        <v>10</v>
      </c>
      <c r="H23" s="28">
        <v>9</v>
      </c>
      <c r="I23" s="29">
        <v>83</v>
      </c>
    </row>
    <row r="24" spans="1:9" ht="18.75">
      <c r="A24" s="14">
        <v>19</v>
      </c>
      <c r="B24" s="15">
        <v>56</v>
      </c>
      <c r="C24" s="15" t="s">
        <v>70</v>
      </c>
      <c r="D24" s="15" t="s">
        <v>62</v>
      </c>
      <c r="E24" s="15" t="s">
        <v>41</v>
      </c>
      <c r="F24" s="15">
        <v>2005</v>
      </c>
      <c r="G24" s="27">
        <v>10</v>
      </c>
      <c r="H24" s="28">
        <v>19</v>
      </c>
      <c r="I24" s="29" t="s">
        <v>238</v>
      </c>
    </row>
    <row r="25" spans="1:9" ht="18.75">
      <c r="A25" s="14">
        <v>20</v>
      </c>
      <c r="B25" s="15">
        <v>57</v>
      </c>
      <c r="C25" s="15" t="s">
        <v>88</v>
      </c>
      <c r="D25" s="15" t="s">
        <v>89</v>
      </c>
      <c r="E25" s="15" t="s">
        <v>41</v>
      </c>
      <c r="F25" s="15">
        <v>2004</v>
      </c>
      <c r="G25" s="27">
        <v>10</v>
      </c>
      <c r="H25" s="28">
        <v>23</v>
      </c>
      <c r="I25" s="29">
        <v>13</v>
      </c>
    </row>
    <row r="26" spans="1:9" ht="18.75">
      <c r="A26" s="14">
        <v>21</v>
      </c>
      <c r="B26" s="15">
        <v>26</v>
      </c>
      <c r="C26" s="15" t="s">
        <v>151</v>
      </c>
      <c r="D26" s="15" t="s">
        <v>64</v>
      </c>
      <c r="E26" s="15" t="s">
        <v>31</v>
      </c>
      <c r="F26" s="15">
        <v>2004</v>
      </c>
      <c r="G26" s="27">
        <v>10</v>
      </c>
      <c r="H26" s="28">
        <v>23</v>
      </c>
      <c r="I26" s="29">
        <v>39</v>
      </c>
    </row>
    <row r="27" spans="1:9" ht="18.75">
      <c r="A27" s="14">
        <v>22</v>
      </c>
      <c r="B27" s="15">
        <v>32</v>
      </c>
      <c r="C27" s="15" t="s">
        <v>227</v>
      </c>
      <c r="D27" s="15" t="s">
        <v>80</v>
      </c>
      <c r="E27" s="15" t="s">
        <v>33</v>
      </c>
      <c r="F27" s="15">
        <v>2003</v>
      </c>
      <c r="G27" s="27">
        <v>10</v>
      </c>
      <c r="H27" s="28">
        <v>26</v>
      </c>
      <c r="I27" s="29" t="s">
        <v>240</v>
      </c>
    </row>
    <row r="28" spans="1:9" ht="18.75">
      <c r="A28" s="14">
        <v>23</v>
      </c>
      <c r="B28" s="15">
        <v>66</v>
      </c>
      <c r="C28" s="15" t="s">
        <v>165</v>
      </c>
      <c r="D28" s="15" t="s">
        <v>166</v>
      </c>
      <c r="E28" s="15" t="s">
        <v>44</v>
      </c>
      <c r="F28" s="15">
        <v>2003</v>
      </c>
      <c r="G28" s="27">
        <v>10</v>
      </c>
      <c r="H28" s="28">
        <v>29</v>
      </c>
      <c r="I28" s="29">
        <v>73</v>
      </c>
    </row>
    <row r="29" spans="1:9" ht="18.75">
      <c r="A29" s="14">
        <v>24</v>
      </c>
      <c r="B29" s="15">
        <v>36</v>
      </c>
      <c r="C29" s="15" t="s">
        <v>97</v>
      </c>
      <c r="D29" s="15" t="s">
        <v>98</v>
      </c>
      <c r="E29" s="15" t="s">
        <v>34</v>
      </c>
      <c r="F29" s="15">
        <v>2003</v>
      </c>
      <c r="G29" s="27">
        <v>10</v>
      </c>
      <c r="H29" s="28">
        <v>30</v>
      </c>
      <c r="I29" s="29">
        <v>11</v>
      </c>
    </row>
    <row r="30" spans="1:9" ht="18.75">
      <c r="A30" s="14">
        <v>25</v>
      </c>
      <c r="B30" s="15">
        <v>33</v>
      </c>
      <c r="C30" s="15" t="s">
        <v>153</v>
      </c>
      <c r="D30" s="15" t="s">
        <v>154</v>
      </c>
      <c r="E30" s="15" t="s">
        <v>33</v>
      </c>
      <c r="F30" s="15">
        <v>2004</v>
      </c>
      <c r="G30" s="27">
        <v>10</v>
      </c>
      <c r="H30" s="28">
        <v>31</v>
      </c>
      <c r="I30" s="29">
        <v>20</v>
      </c>
    </row>
    <row r="31" spans="1:9" ht="18.75">
      <c r="A31" s="14">
        <v>26</v>
      </c>
      <c r="B31" s="15">
        <v>8</v>
      </c>
      <c r="C31" s="15" t="s">
        <v>91</v>
      </c>
      <c r="D31" s="15" t="s">
        <v>73</v>
      </c>
      <c r="E31" s="15" t="s">
        <v>25</v>
      </c>
      <c r="F31" s="15">
        <v>2003</v>
      </c>
      <c r="G31" s="27">
        <v>10</v>
      </c>
      <c r="H31" s="28">
        <v>33</v>
      </c>
      <c r="I31" s="29">
        <v>45</v>
      </c>
    </row>
    <row r="32" spans="1:9" ht="18.75">
      <c r="A32" s="14">
        <v>27</v>
      </c>
      <c r="B32" s="15">
        <v>64</v>
      </c>
      <c r="C32" s="15" t="s">
        <v>161</v>
      </c>
      <c r="D32" s="15" t="s">
        <v>162</v>
      </c>
      <c r="E32" s="15" t="s">
        <v>44</v>
      </c>
      <c r="F32" s="15">
        <v>2004</v>
      </c>
      <c r="G32" s="27">
        <v>10</v>
      </c>
      <c r="H32" s="28">
        <v>36</v>
      </c>
      <c r="I32" s="29">
        <v>98</v>
      </c>
    </row>
    <row r="33" spans="1:9" ht="18.75">
      <c r="A33" s="14">
        <v>28</v>
      </c>
      <c r="B33" s="15">
        <v>31</v>
      </c>
      <c r="C33" s="15" t="s">
        <v>152</v>
      </c>
      <c r="D33" s="15" t="s">
        <v>142</v>
      </c>
      <c r="E33" s="15" t="s">
        <v>33</v>
      </c>
      <c r="F33" s="15">
        <v>2004</v>
      </c>
      <c r="G33" s="27">
        <v>10</v>
      </c>
      <c r="H33" s="28">
        <v>37</v>
      </c>
      <c r="I33" s="29">
        <v>51</v>
      </c>
    </row>
    <row r="34" spans="1:9" ht="18.75">
      <c r="A34" s="14">
        <v>29</v>
      </c>
      <c r="B34" s="15">
        <v>41</v>
      </c>
      <c r="C34" s="15" t="s">
        <v>157</v>
      </c>
      <c r="D34" s="15" t="s">
        <v>158</v>
      </c>
      <c r="E34" s="15" t="s">
        <v>36</v>
      </c>
      <c r="F34" s="15">
        <v>2004</v>
      </c>
      <c r="G34" s="27">
        <v>10</v>
      </c>
      <c r="H34" s="28">
        <v>38</v>
      </c>
      <c r="I34" s="29" t="s">
        <v>240</v>
      </c>
    </row>
    <row r="35" spans="1:9" ht="18.75">
      <c r="A35" s="30">
        <v>30</v>
      </c>
      <c r="B35" s="15">
        <v>35</v>
      </c>
      <c r="C35" s="15" t="s">
        <v>95</v>
      </c>
      <c r="D35" s="15" t="s">
        <v>96</v>
      </c>
      <c r="E35" s="15" t="s">
        <v>34</v>
      </c>
      <c r="F35" s="15">
        <v>2003</v>
      </c>
      <c r="G35" s="27">
        <v>10</v>
      </c>
      <c r="H35" s="28">
        <v>38</v>
      </c>
      <c r="I35" s="29">
        <v>41</v>
      </c>
    </row>
    <row r="36" spans="1:9" ht="18.75">
      <c r="A36" s="14">
        <v>31</v>
      </c>
      <c r="B36" s="15">
        <v>65</v>
      </c>
      <c r="C36" s="15" t="s">
        <v>163</v>
      </c>
      <c r="D36" s="15" t="s">
        <v>164</v>
      </c>
      <c r="E36" s="15" t="s">
        <v>44</v>
      </c>
      <c r="F36" s="15">
        <v>2004</v>
      </c>
      <c r="G36" s="27">
        <v>10</v>
      </c>
      <c r="H36" s="28">
        <v>44</v>
      </c>
      <c r="I36" s="29">
        <v>73</v>
      </c>
    </row>
    <row r="37" spans="1:9" ht="18.75">
      <c r="A37" s="14">
        <v>32</v>
      </c>
      <c r="B37" s="15">
        <v>59</v>
      </c>
      <c r="C37" s="15" t="s">
        <v>137</v>
      </c>
      <c r="D37" s="15" t="s">
        <v>138</v>
      </c>
      <c r="E37" s="15" t="s">
        <v>42</v>
      </c>
      <c r="F37" s="15">
        <v>2002</v>
      </c>
      <c r="G37" s="27">
        <v>10</v>
      </c>
      <c r="H37" s="28">
        <v>48</v>
      </c>
      <c r="I37" s="29" t="s">
        <v>241</v>
      </c>
    </row>
    <row r="38" spans="1:9" ht="18.75">
      <c r="A38" s="14">
        <v>33</v>
      </c>
      <c r="B38" s="15">
        <v>47</v>
      </c>
      <c r="C38" s="15" t="s">
        <v>159</v>
      </c>
      <c r="D38" s="15" t="s">
        <v>160</v>
      </c>
      <c r="E38" s="15" t="s">
        <v>38</v>
      </c>
      <c r="F38" s="15">
        <v>2003</v>
      </c>
      <c r="G38" s="27">
        <v>10</v>
      </c>
      <c r="H38" s="28">
        <v>50</v>
      </c>
      <c r="I38" s="29">
        <v>39</v>
      </c>
    </row>
    <row r="39" spans="1:9" ht="18.75">
      <c r="A39" s="14">
        <v>34</v>
      </c>
      <c r="B39" s="15">
        <v>21</v>
      </c>
      <c r="C39" s="15" t="s">
        <v>65</v>
      </c>
      <c r="D39" s="15" t="s">
        <v>142</v>
      </c>
      <c r="E39" s="15" t="s">
        <v>29</v>
      </c>
      <c r="F39" s="15">
        <v>2005</v>
      </c>
      <c r="G39" s="27">
        <v>10</v>
      </c>
      <c r="H39" s="28">
        <v>52</v>
      </c>
      <c r="I39" s="29">
        <v>54</v>
      </c>
    </row>
    <row r="40" spans="1:9" ht="18.75">
      <c r="A40" s="14">
        <v>35</v>
      </c>
      <c r="B40" s="15">
        <v>37</v>
      </c>
      <c r="C40" s="15" t="s">
        <v>185</v>
      </c>
      <c r="D40" s="15" t="s">
        <v>62</v>
      </c>
      <c r="E40" s="15" t="s">
        <v>35</v>
      </c>
      <c r="F40" s="15">
        <v>2004</v>
      </c>
      <c r="G40" s="27">
        <v>11</v>
      </c>
      <c r="H40" s="28" t="s">
        <v>234</v>
      </c>
      <c r="I40" s="29" t="s">
        <v>240</v>
      </c>
    </row>
    <row r="41" spans="1:9" ht="18.75">
      <c r="A41" s="14">
        <v>36</v>
      </c>
      <c r="B41" s="15">
        <v>20</v>
      </c>
      <c r="C41" s="15" t="s">
        <v>145</v>
      </c>
      <c r="D41" s="15" t="s">
        <v>146</v>
      </c>
      <c r="E41" s="15" t="s">
        <v>29</v>
      </c>
      <c r="F41" s="15">
        <v>2003</v>
      </c>
      <c r="G41" s="27">
        <v>11</v>
      </c>
      <c r="H41" s="28" t="s">
        <v>234</v>
      </c>
      <c r="I41" s="29">
        <v>98</v>
      </c>
    </row>
    <row r="42" spans="1:9" ht="18.75">
      <c r="A42" s="30">
        <v>37</v>
      </c>
      <c r="B42" s="15">
        <v>9</v>
      </c>
      <c r="C42" s="15" t="s">
        <v>92</v>
      </c>
      <c r="D42" s="15" t="s">
        <v>93</v>
      </c>
      <c r="E42" s="15" t="s">
        <v>25</v>
      </c>
      <c r="F42" s="15">
        <v>2002</v>
      </c>
      <c r="G42" s="27">
        <v>11</v>
      </c>
      <c r="H42" s="28" t="s">
        <v>239</v>
      </c>
      <c r="I42" s="29">
        <v>80</v>
      </c>
    </row>
    <row r="43" spans="1:9" ht="18.75">
      <c r="A43" s="14">
        <v>38</v>
      </c>
      <c r="B43" s="15">
        <v>51</v>
      </c>
      <c r="C43" s="15" t="s">
        <v>74</v>
      </c>
      <c r="D43" s="15" t="s">
        <v>75</v>
      </c>
      <c r="E43" s="15" t="s">
        <v>39</v>
      </c>
      <c r="F43" s="15">
        <v>2004</v>
      </c>
      <c r="G43" s="27">
        <v>11</v>
      </c>
      <c r="H43" s="28">
        <v>10</v>
      </c>
      <c r="I43" s="29">
        <v>73</v>
      </c>
    </row>
    <row r="44" spans="1:9" ht="18.75">
      <c r="A44" s="14">
        <v>39</v>
      </c>
      <c r="B44" s="15">
        <v>12</v>
      </c>
      <c r="C44" s="15" t="s">
        <v>69</v>
      </c>
      <c r="D44" s="15" t="s">
        <v>62</v>
      </c>
      <c r="E44" s="15" t="s">
        <v>26</v>
      </c>
      <c r="F44" s="15">
        <v>2003</v>
      </c>
      <c r="G44" s="27">
        <v>11</v>
      </c>
      <c r="H44" s="28">
        <v>15</v>
      </c>
      <c r="I44" s="29">
        <v>51</v>
      </c>
    </row>
    <row r="45" spans="1:9" ht="18.75">
      <c r="A45" s="14">
        <v>40</v>
      </c>
      <c r="B45" s="15">
        <v>10</v>
      </c>
      <c r="C45" s="15" t="s">
        <v>67</v>
      </c>
      <c r="D45" s="15" t="s">
        <v>68</v>
      </c>
      <c r="E45" s="15" t="s">
        <v>26</v>
      </c>
      <c r="F45" s="15">
        <v>2002</v>
      </c>
      <c r="G45" s="27">
        <v>11</v>
      </c>
      <c r="H45" s="28">
        <v>17</v>
      </c>
      <c r="I45" s="29">
        <v>22</v>
      </c>
    </row>
    <row r="46" spans="1:9" ht="18.75">
      <c r="A46" s="14">
        <v>41</v>
      </c>
      <c r="B46" s="15">
        <v>24</v>
      </c>
      <c r="C46" s="15" t="s">
        <v>149</v>
      </c>
      <c r="D46" s="15" t="s">
        <v>76</v>
      </c>
      <c r="E46" s="15" t="s">
        <v>30</v>
      </c>
      <c r="F46" s="15">
        <v>2002</v>
      </c>
      <c r="G46" s="27">
        <v>11</v>
      </c>
      <c r="H46" s="28">
        <v>23</v>
      </c>
      <c r="I46" s="29">
        <v>54</v>
      </c>
    </row>
    <row r="47" spans="1:9" ht="18.75">
      <c r="A47" s="30">
        <v>42</v>
      </c>
      <c r="B47" s="15">
        <v>11</v>
      </c>
      <c r="C47" s="15" t="s">
        <v>224</v>
      </c>
      <c r="D47" s="15" t="s">
        <v>225</v>
      </c>
      <c r="E47" s="15" t="s">
        <v>26</v>
      </c>
      <c r="F47" s="15">
        <v>2003</v>
      </c>
      <c r="G47" s="27">
        <v>11</v>
      </c>
      <c r="H47" s="28">
        <v>26</v>
      </c>
      <c r="I47" s="29">
        <v>70</v>
      </c>
    </row>
    <row r="48" spans="1:9" ht="18.75">
      <c r="A48" s="14">
        <v>43</v>
      </c>
      <c r="B48" s="15">
        <v>55</v>
      </c>
      <c r="C48" s="15" t="s">
        <v>86</v>
      </c>
      <c r="D48" s="15" t="s">
        <v>87</v>
      </c>
      <c r="E48" s="15" t="s">
        <v>41</v>
      </c>
      <c r="F48" s="15">
        <v>2005</v>
      </c>
      <c r="G48" s="27">
        <v>11</v>
      </c>
      <c r="H48" s="28">
        <v>27</v>
      </c>
      <c r="I48" s="29">
        <v>70</v>
      </c>
    </row>
    <row r="49" spans="1:9" ht="18.75">
      <c r="A49" s="14">
        <v>44</v>
      </c>
      <c r="B49" s="15">
        <v>34</v>
      </c>
      <c r="C49" s="15" t="s">
        <v>94</v>
      </c>
      <c r="D49" s="15" t="s">
        <v>73</v>
      </c>
      <c r="E49" s="15" t="s">
        <v>34</v>
      </c>
      <c r="F49" s="15">
        <v>2003</v>
      </c>
      <c r="G49" s="27">
        <v>11</v>
      </c>
      <c r="H49" s="28">
        <v>35</v>
      </c>
      <c r="I49" s="29">
        <v>16</v>
      </c>
    </row>
    <row r="50" spans="1:9" ht="18.75">
      <c r="A50" s="31">
        <v>45</v>
      </c>
      <c r="B50" s="15">
        <v>40</v>
      </c>
      <c r="C50" s="15" t="s">
        <v>155</v>
      </c>
      <c r="D50" s="15" t="s">
        <v>156</v>
      </c>
      <c r="E50" s="15" t="s">
        <v>36</v>
      </c>
      <c r="F50" s="15">
        <v>2004</v>
      </c>
      <c r="G50" s="27">
        <v>11</v>
      </c>
      <c r="H50" s="28">
        <v>36</v>
      </c>
      <c r="I50" s="29" t="s">
        <v>238</v>
      </c>
    </row>
    <row r="51" spans="1:9" ht="18.75">
      <c r="A51" s="14">
        <v>46</v>
      </c>
      <c r="B51" s="15">
        <v>42</v>
      </c>
      <c r="C51" s="15" t="s">
        <v>228</v>
      </c>
      <c r="D51" s="15" t="s">
        <v>73</v>
      </c>
      <c r="E51" s="15" t="s">
        <v>36</v>
      </c>
      <c r="F51" s="15">
        <v>2004</v>
      </c>
      <c r="G51" s="27">
        <v>11</v>
      </c>
      <c r="H51" s="28">
        <v>36</v>
      </c>
      <c r="I51" s="29">
        <v>58</v>
      </c>
    </row>
    <row r="52" spans="1:9" ht="18.75">
      <c r="A52" s="14">
        <v>47</v>
      </c>
      <c r="B52" s="15">
        <v>27</v>
      </c>
      <c r="C52" s="15" t="s">
        <v>216</v>
      </c>
      <c r="D52" s="15" t="s">
        <v>62</v>
      </c>
      <c r="E52" s="15" t="s">
        <v>31</v>
      </c>
      <c r="F52" s="15">
        <v>2003</v>
      </c>
      <c r="G52" s="27">
        <v>12</v>
      </c>
      <c r="H52" s="28">
        <v>10</v>
      </c>
      <c r="I52" s="29">
        <v>29</v>
      </c>
    </row>
    <row r="53" spans="1:9" ht="19.5" thickBot="1">
      <c r="A53" s="32">
        <v>48</v>
      </c>
      <c r="B53" s="33">
        <v>38</v>
      </c>
      <c r="C53" s="33" t="s">
        <v>186</v>
      </c>
      <c r="D53" s="33" t="s">
        <v>64</v>
      </c>
      <c r="E53" s="33" t="s">
        <v>35</v>
      </c>
      <c r="F53" s="33">
        <v>2007</v>
      </c>
      <c r="G53" s="34">
        <v>12</v>
      </c>
      <c r="H53" s="35">
        <v>29</v>
      </c>
      <c r="I53" s="36">
        <v>86</v>
      </c>
    </row>
    <row r="54" spans="1:9" ht="18.75">
      <c r="A54" s="25" t="s">
        <v>22</v>
      </c>
      <c r="B54" s="26">
        <v>7</v>
      </c>
      <c r="C54" s="26" t="s">
        <v>90</v>
      </c>
      <c r="D54" s="26" t="s">
        <v>71</v>
      </c>
      <c r="E54" s="26" t="s">
        <v>25</v>
      </c>
      <c r="F54" s="26">
        <v>2002</v>
      </c>
      <c r="G54" s="11"/>
      <c r="H54" s="11"/>
      <c r="I54" s="37"/>
    </row>
    <row r="55" spans="1:9" ht="18.75">
      <c r="A55" s="14" t="s">
        <v>232</v>
      </c>
      <c r="B55" s="15">
        <v>3</v>
      </c>
      <c r="C55" s="15" t="s">
        <v>65</v>
      </c>
      <c r="D55" s="15" t="s">
        <v>66</v>
      </c>
      <c r="E55" s="15" t="s">
        <v>23</v>
      </c>
      <c r="F55" s="15">
        <v>2005</v>
      </c>
      <c r="G55" s="27"/>
      <c r="H55" s="27"/>
      <c r="I55" s="38"/>
    </row>
    <row r="56" spans="1:9" ht="18.75">
      <c r="A56" s="14" t="s">
        <v>232</v>
      </c>
      <c r="B56" s="15">
        <v>13</v>
      </c>
      <c r="C56" s="15" t="s">
        <v>204</v>
      </c>
      <c r="D56" s="15" t="s">
        <v>68</v>
      </c>
      <c r="E56" s="15" t="s">
        <v>27</v>
      </c>
      <c r="F56" s="15">
        <v>2003</v>
      </c>
      <c r="G56" s="27"/>
      <c r="H56" s="27"/>
      <c r="I56" s="38"/>
    </row>
    <row r="57" spans="1:9" ht="18.75">
      <c r="A57" s="14" t="s">
        <v>232</v>
      </c>
      <c r="B57" s="15">
        <v>14</v>
      </c>
      <c r="C57" s="15" t="s">
        <v>204</v>
      </c>
      <c r="D57" s="15" t="s">
        <v>80</v>
      </c>
      <c r="E57" s="15" t="s">
        <v>27</v>
      </c>
      <c r="F57" s="15">
        <v>2003</v>
      </c>
      <c r="G57" s="27"/>
      <c r="H57" s="27"/>
      <c r="I57" s="38"/>
    </row>
    <row r="58" spans="1:9" ht="18.75">
      <c r="A58" s="14" t="s">
        <v>232</v>
      </c>
      <c r="B58" s="15">
        <v>15</v>
      </c>
      <c r="C58" s="15" t="s">
        <v>205</v>
      </c>
      <c r="D58" s="15" t="s">
        <v>78</v>
      </c>
      <c r="E58" s="15" t="s">
        <v>27</v>
      </c>
      <c r="F58" s="15">
        <v>2003</v>
      </c>
      <c r="G58" s="27"/>
      <c r="H58" s="27"/>
      <c r="I58" s="38"/>
    </row>
    <row r="59" spans="1:9" ht="18.75">
      <c r="A59" s="14" t="s">
        <v>232</v>
      </c>
      <c r="B59" s="15">
        <v>16</v>
      </c>
      <c r="C59" s="15"/>
      <c r="D59" s="15"/>
      <c r="E59" s="15" t="s">
        <v>28</v>
      </c>
      <c r="F59" s="15"/>
      <c r="G59" s="27"/>
      <c r="H59" s="27"/>
      <c r="I59" s="38"/>
    </row>
    <row r="60" spans="1:9" ht="18.75">
      <c r="A60" s="14" t="s">
        <v>232</v>
      </c>
      <c r="B60" s="15">
        <v>17</v>
      </c>
      <c r="C60" s="15"/>
      <c r="D60" s="15"/>
      <c r="E60" s="15" t="s">
        <v>28</v>
      </c>
      <c r="F60" s="15"/>
      <c r="G60" s="27"/>
      <c r="H60" s="27"/>
      <c r="I60" s="38"/>
    </row>
    <row r="61" spans="1:9" ht="18.75">
      <c r="A61" s="14" t="s">
        <v>232</v>
      </c>
      <c r="B61" s="15">
        <v>18</v>
      </c>
      <c r="C61" s="15"/>
      <c r="D61" s="15"/>
      <c r="E61" s="15" t="s">
        <v>28</v>
      </c>
      <c r="F61" s="15"/>
      <c r="G61" s="27"/>
      <c r="H61" s="27"/>
      <c r="I61" s="38"/>
    </row>
    <row r="62" spans="1:9" ht="18.75">
      <c r="A62" s="14" t="s">
        <v>232</v>
      </c>
      <c r="B62" s="15">
        <v>28</v>
      </c>
      <c r="C62" s="15"/>
      <c r="D62" s="15"/>
      <c r="E62" s="15" t="s">
        <v>32</v>
      </c>
      <c r="F62" s="15"/>
      <c r="G62" s="27"/>
      <c r="H62" s="27"/>
      <c r="I62" s="38"/>
    </row>
    <row r="63" spans="1:9" ht="18.75">
      <c r="A63" s="14" t="s">
        <v>232</v>
      </c>
      <c r="B63" s="15">
        <v>29</v>
      </c>
      <c r="C63" s="15"/>
      <c r="D63" s="15"/>
      <c r="E63" s="15" t="s">
        <v>32</v>
      </c>
      <c r="F63" s="15"/>
      <c r="G63" s="27"/>
      <c r="H63" s="27"/>
      <c r="I63" s="38"/>
    </row>
    <row r="64" spans="1:9" ht="18.75">
      <c r="A64" s="14" t="s">
        <v>232</v>
      </c>
      <c r="B64" s="15">
        <v>30</v>
      </c>
      <c r="C64" s="15"/>
      <c r="D64" s="15"/>
      <c r="E64" s="15" t="s">
        <v>32</v>
      </c>
      <c r="F64" s="15"/>
      <c r="G64" s="27"/>
      <c r="H64" s="27"/>
      <c r="I64" s="38"/>
    </row>
    <row r="65" spans="1:9" ht="18.75">
      <c r="A65" s="14" t="s">
        <v>232</v>
      </c>
      <c r="B65" s="15">
        <v>39</v>
      </c>
      <c r="C65" s="15"/>
      <c r="D65" s="15"/>
      <c r="E65" s="15" t="s">
        <v>35</v>
      </c>
      <c r="F65" s="15"/>
      <c r="G65" s="27"/>
      <c r="H65" s="27"/>
      <c r="I65" s="38"/>
    </row>
    <row r="66" spans="1:9" ht="18.75">
      <c r="A66" s="14" t="s">
        <v>232</v>
      </c>
      <c r="B66" s="15">
        <v>43</v>
      </c>
      <c r="C66" s="15"/>
      <c r="D66" s="15"/>
      <c r="E66" s="15" t="s">
        <v>37</v>
      </c>
      <c r="F66" s="15"/>
      <c r="G66" s="27"/>
      <c r="H66" s="27"/>
      <c r="I66" s="38"/>
    </row>
    <row r="67" spans="1:9" ht="18.75">
      <c r="A67" s="14" t="s">
        <v>232</v>
      </c>
      <c r="B67" s="15">
        <v>44</v>
      </c>
      <c r="C67" s="15"/>
      <c r="D67" s="15"/>
      <c r="E67" s="15" t="s">
        <v>37</v>
      </c>
      <c r="F67" s="15"/>
      <c r="G67" s="27"/>
      <c r="H67" s="27"/>
      <c r="I67" s="38"/>
    </row>
    <row r="68" spans="1:9" ht="18.75">
      <c r="A68" s="14" t="s">
        <v>232</v>
      </c>
      <c r="B68" s="15">
        <v>45</v>
      </c>
      <c r="C68" s="15"/>
      <c r="D68" s="15"/>
      <c r="E68" s="15" t="s">
        <v>37</v>
      </c>
      <c r="F68" s="15"/>
      <c r="G68" s="27"/>
      <c r="H68" s="27"/>
      <c r="I68" s="38"/>
    </row>
    <row r="69" spans="1:9" ht="18.75">
      <c r="A69" s="14" t="s">
        <v>232</v>
      </c>
      <c r="B69" s="15">
        <v>61</v>
      </c>
      <c r="C69" s="15" t="s">
        <v>77</v>
      </c>
      <c r="D69" s="15" t="s">
        <v>76</v>
      </c>
      <c r="E69" s="15" t="s">
        <v>43</v>
      </c>
      <c r="F69" s="15">
        <v>2003</v>
      </c>
      <c r="G69" s="27"/>
      <c r="H69" s="27"/>
      <c r="I69" s="38"/>
    </row>
    <row r="70" spans="1:9" ht="18.75">
      <c r="A70" s="14" t="s">
        <v>232</v>
      </c>
      <c r="B70" s="15">
        <v>62</v>
      </c>
      <c r="C70" s="15" t="s">
        <v>79</v>
      </c>
      <c r="D70" s="15" t="s">
        <v>78</v>
      </c>
      <c r="E70" s="15" t="s">
        <v>43</v>
      </c>
      <c r="F70" s="15">
        <v>2003</v>
      </c>
      <c r="G70" s="27"/>
      <c r="H70" s="27"/>
      <c r="I70" s="38"/>
    </row>
    <row r="71" spans="1:9" ht="18.75">
      <c r="A71" s="14" t="s">
        <v>232</v>
      </c>
      <c r="B71" s="15">
        <v>63</v>
      </c>
      <c r="C71" s="15" t="s">
        <v>81</v>
      </c>
      <c r="D71" s="15" t="s">
        <v>80</v>
      </c>
      <c r="E71" s="15" t="s">
        <v>43</v>
      </c>
      <c r="F71" s="15">
        <v>2003</v>
      </c>
      <c r="G71" s="27"/>
      <c r="H71" s="27"/>
      <c r="I71" s="38"/>
    </row>
    <row r="72" spans="1:9" ht="18.75" hidden="1">
      <c r="A72" s="14"/>
      <c r="B72" s="15">
        <f t="shared" ref="B72:B77" si="0">SUM(B71,1)</f>
        <v>64</v>
      </c>
      <c r="C72" s="15"/>
      <c r="D72" s="15"/>
      <c r="E72" s="15"/>
      <c r="F72" s="39"/>
      <c r="G72" s="27"/>
      <c r="H72" s="27"/>
      <c r="I72" s="38"/>
    </row>
    <row r="73" spans="1:9" ht="18.75" hidden="1">
      <c r="A73" s="14"/>
      <c r="B73" s="15">
        <f t="shared" si="0"/>
        <v>65</v>
      </c>
      <c r="C73" s="15"/>
      <c r="D73" s="15"/>
      <c r="E73" s="15"/>
      <c r="F73" s="39"/>
      <c r="G73" s="27"/>
      <c r="H73" s="27"/>
      <c r="I73" s="38"/>
    </row>
    <row r="74" spans="1:9" ht="18.75" hidden="1">
      <c r="A74" s="14"/>
      <c r="B74" s="15">
        <f t="shared" si="0"/>
        <v>66</v>
      </c>
      <c r="C74" s="15"/>
      <c r="D74" s="15"/>
      <c r="E74" s="15"/>
      <c r="F74" s="15"/>
      <c r="G74" s="27"/>
      <c r="H74" s="27"/>
      <c r="I74" s="38"/>
    </row>
    <row r="75" spans="1:9" ht="18.75" hidden="1">
      <c r="A75" s="14"/>
      <c r="B75" s="15">
        <f t="shared" si="0"/>
        <v>67</v>
      </c>
      <c r="C75" s="27"/>
      <c r="D75" s="27"/>
      <c r="E75" s="15"/>
      <c r="F75" s="27"/>
      <c r="G75" s="27"/>
      <c r="H75" s="27"/>
      <c r="I75" s="38"/>
    </row>
    <row r="76" spans="1:9" ht="18.75" hidden="1">
      <c r="A76" s="14"/>
      <c r="B76" s="15">
        <f t="shared" si="0"/>
        <v>68</v>
      </c>
      <c r="C76" s="27"/>
      <c r="D76" s="27"/>
      <c r="E76" s="15"/>
      <c r="F76" s="27"/>
      <c r="G76" s="27"/>
      <c r="H76" s="27"/>
      <c r="I76" s="38"/>
    </row>
    <row r="77" spans="1:9" ht="19.5" hidden="1" thickBot="1">
      <c r="A77" s="32"/>
      <c r="B77" s="15">
        <f t="shared" si="0"/>
        <v>69</v>
      </c>
      <c r="C77" s="34"/>
      <c r="D77" s="34"/>
      <c r="E77" s="33"/>
      <c r="F77" s="34"/>
      <c r="G77" s="34"/>
      <c r="H77" s="34"/>
      <c r="I77" s="40"/>
    </row>
  </sheetData>
  <sortState ref="A6:F71">
    <sortCondition ref="A6:A71"/>
  </sortState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/>
  </sheetViews>
  <sheetFormatPr defaultRowHeight="15.75"/>
  <cols>
    <col min="1" max="1" width="17.42578125" style="44" customWidth="1"/>
    <col min="2" max="2" width="10.140625" style="44" customWidth="1"/>
    <col min="3" max="3" width="16.85546875" style="44" customWidth="1"/>
    <col min="4" max="4" width="12" style="44" bestFit="1" customWidth="1"/>
    <col min="5" max="5" width="26.28515625" style="44" bestFit="1" customWidth="1"/>
    <col min="6" max="6" width="18.85546875" style="44" customWidth="1"/>
    <col min="7" max="7" width="6.85546875" style="44" customWidth="1"/>
    <col min="8" max="8" width="5.7109375" style="44" customWidth="1"/>
    <col min="9" max="9" width="5.28515625" style="44" customWidth="1"/>
    <col min="10" max="16384" width="9.140625" style="44"/>
  </cols>
  <sheetData>
    <row r="1" spans="1:9" ht="18.75">
      <c r="A1" s="41"/>
      <c r="B1" s="42"/>
      <c r="C1" s="43" t="s">
        <v>244</v>
      </c>
      <c r="D1" s="42"/>
      <c r="E1" s="42"/>
      <c r="F1" s="42"/>
      <c r="G1" s="41"/>
      <c r="H1" s="41"/>
      <c r="I1" s="41"/>
    </row>
    <row r="2" spans="1:9" ht="18.75">
      <c r="A2" s="41"/>
      <c r="B2" s="42"/>
      <c r="C2" s="45"/>
      <c r="D2" s="42"/>
      <c r="E2" s="42"/>
      <c r="F2" s="42"/>
      <c r="G2" s="41"/>
      <c r="H2" s="41"/>
      <c r="I2" s="41"/>
    </row>
    <row r="3" spans="1:9" ht="19.5" thickBot="1">
      <c r="A3" s="44" t="s">
        <v>12</v>
      </c>
      <c r="C3" s="46"/>
      <c r="D3" s="47">
        <v>43012</v>
      </c>
      <c r="E3" s="42"/>
      <c r="F3" s="42"/>
      <c r="G3" s="41"/>
      <c r="H3" s="41"/>
      <c r="I3" s="41"/>
    </row>
    <row r="4" spans="1:9" ht="19.5" thickBot="1">
      <c r="A4" s="41"/>
      <c r="B4" s="42"/>
      <c r="C4" s="42"/>
      <c r="D4" s="42"/>
      <c r="E4" s="42"/>
      <c r="F4" s="48"/>
      <c r="G4" s="49"/>
      <c r="H4" s="50" t="s">
        <v>11</v>
      </c>
      <c r="I4" s="51"/>
    </row>
    <row r="5" spans="1:9" ht="18.75">
      <c r="A5" s="52" t="s">
        <v>4</v>
      </c>
      <c r="B5" s="53" t="s">
        <v>14</v>
      </c>
      <c r="C5" s="54" t="s">
        <v>0</v>
      </c>
      <c r="D5" s="54" t="s">
        <v>1</v>
      </c>
      <c r="E5" s="54" t="s">
        <v>2</v>
      </c>
      <c r="F5" s="54" t="s">
        <v>3</v>
      </c>
      <c r="G5" s="54" t="s">
        <v>8</v>
      </c>
      <c r="H5" s="54" t="s">
        <v>9</v>
      </c>
      <c r="I5" s="55" t="s">
        <v>10</v>
      </c>
    </row>
    <row r="6" spans="1:9" ht="18.75">
      <c r="A6" s="2">
        <v>1</v>
      </c>
      <c r="B6" s="56">
        <v>53</v>
      </c>
      <c r="C6" s="3" t="s">
        <v>116</v>
      </c>
      <c r="D6" s="3" t="s">
        <v>117</v>
      </c>
      <c r="E6" s="56" t="s">
        <v>40</v>
      </c>
      <c r="F6" s="3">
        <v>2002</v>
      </c>
      <c r="G6" s="1">
        <v>5</v>
      </c>
      <c r="H6" s="9">
        <v>32</v>
      </c>
      <c r="I6" s="10">
        <v>32</v>
      </c>
    </row>
    <row r="7" spans="1:9" ht="18.75">
      <c r="A7" s="2">
        <v>2</v>
      </c>
      <c r="B7" s="3">
        <v>20</v>
      </c>
      <c r="C7" s="3" t="s">
        <v>187</v>
      </c>
      <c r="D7" s="3" t="s">
        <v>189</v>
      </c>
      <c r="E7" s="3" t="s">
        <v>29</v>
      </c>
      <c r="F7" s="3">
        <v>2003</v>
      </c>
      <c r="G7" s="1">
        <v>5</v>
      </c>
      <c r="H7" s="9">
        <v>34</v>
      </c>
      <c r="I7" s="10">
        <v>39</v>
      </c>
    </row>
    <row r="8" spans="1:9" ht="18.75">
      <c r="A8" s="2">
        <v>3</v>
      </c>
      <c r="B8" s="3">
        <v>54</v>
      </c>
      <c r="C8" s="3" t="s">
        <v>118</v>
      </c>
      <c r="D8" s="3" t="s">
        <v>119</v>
      </c>
      <c r="E8" s="3" t="s">
        <v>40</v>
      </c>
      <c r="F8" s="3">
        <v>2003</v>
      </c>
      <c r="G8" s="1">
        <v>5</v>
      </c>
      <c r="H8" s="9">
        <v>45</v>
      </c>
      <c r="I8" s="10">
        <v>85</v>
      </c>
    </row>
    <row r="9" spans="1:9" ht="18.75">
      <c r="A9" s="2">
        <v>4</v>
      </c>
      <c r="B9" s="3">
        <v>4</v>
      </c>
      <c r="C9" s="3" t="s">
        <v>167</v>
      </c>
      <c r="D9" s="3" t="s">
        <v>168</v>
      </c>
      <c r="E9" s="3" t="s">
        <v>24</v>
      </c>
      <c r="F9" s="3">
        <v>2004</v>
      </c>
      <c r="G9" s="1">
        <v>5</v>
      </c>
      <c r="H9" s="9">
        <v>51</v>
      </c>
      <c r="I9" s="10">
        <v>20</v>
      </c>
    </row>
    <row r="10" spans="1:9" ht="18.75">
      <c r="A10" s="2">
        <v>5</v>
      </c>
      <c r="B10" s="3">
        <v>19</v>
      </c>
      <c r="C10" s="3" t="s">
        <v>187</v>
      </c>
      <c r="D10" s="3" t="s">
        <v>188</v>
      </c>
      <c r="E10" s="3" t="s">
        <v>29</v>
      </c>
      <c r="F10" s="3">
        <v>2005</v>
      </c>
      <c r="G10" s="1">
        <v>5</v>
      </c>
      <c r="H10" s="9">
        <v>52</v>
      </c>
      <c r="I10" s="10">
        <v>20</v>
      </c>
    </row>
    <row r="11" spans="1:9" ht="18.75">
      <c r="A11" s="2">
        <v>6</v>
      </c>
      <c r="B11" s="3">
        <v>52</v>
      </c>
      <c r="C11" s="3" t="s">
        <v>114</v>
      </c>
      <c r="D11" s="3" t="s">
        <v>115</v>
      </c>
      <c r="E11" s="3" t="s">
        <v>40</v>
      </c>
      <c r="F11" s="3">
        <v>2003</v>
      </c>
      <c r="G11" s="1">
        <v>5</v>
      </c>
      <c r="H11" s="9">
        <v>54</v>
      </c>
      <c r="I11" s="10">
        <v>39</v>
      </c>
    </row>
    <row r="12" spans="1:9" ht="18.75">
      <c r="A12" s="2">
        <v>7</v>
      </c>
      <c r="B12" s="3">
        <v>1</v>
      </c>
      <c r="C12" s="3" t="s">
        <v>51</v>
      </c>
      <c r="D12" s="3" t="s">
        <v>52</v>
      </c>
      <c r="E12" s="3" t="s">
        <v>23</v>
      </c>
      <c r="F12" s="3">
        <v>2003</v>
      </c>
      <c r="G12" s="1">
        <v>5</v>
      </c>
      <c r="H12" s="9">
        <v>57</v>
      </c>
      <c r="I12" s="10">
        <v>64</v>
      </c>
    </row>
    <row r="13" spans="1:9" ht="18.75">
      <c r="A13" s="2">
        <v>8</v>
      </c>
      <c r="B13" s="57">
        <v>50</v>
      </c>
      <c r="C13" s="3" t="s">
        <v>57</v>
      </c>
      <c r="D13" s="3" t="s">
        <v>58</v>
      </c>
      <c r="E13" s="3" t="s">
        <v>39</v>
      </c>
      <c r="F13" s="3">
        <v>2003</v>
      </c>
      <c r="G13" s="1">
        <v>6</v>
      </c>
      <c r="H13" s="58" t="s">
        <v>233</v>
      </c>
      <c r="I13" s="10">
        <v>16</v>
      </c>
    </row>
    <row r="14" spans="1:9" ht="18.75">
      <c r="A14" s="2">
        <v>9</v>
      </c>
      <c r="B14" s="3">
        <v>61</v>
      </c>
      <c r="C14" s="3" t="s">
        <v>124</v>
      </c>
      <c r="D14" s="3" t="s">
        <v>125</v>
      </c>
      <c r="E14" s="3" t="s">
        <v>43</v>
      </c>
      <c r="F14" s="3">
        <v>2002</v>
      </c>
      <c r="G14" s="1">
        <v>6</v>
      </c>
      <c r="H14" s="58" t="s">
        <v>234</v>
      </c>
      <c r="I14" s="10">
        <v>73</v>
      </c>
    </row>
    <row r="15" spans="1:9" ht="18.75">
      <c r="A15" s="2">
        <v>10</v>
      </c>
      <c r="B15" s="3">
        <v>5</v>
      </c>
      <c r="C15" s="3" t="s">
        <v>195</v>
      </c>
      <c r="D15" s="3" t="s">
        <v>191</v>
      </c>
      <c r="E15" s="3" t="s">
        <v>24</v>
      </c>
      <c r="F15" s="3">
        <v>2002</v>
      </c>
      <c r="G15" s="1">
        <v>6</v>
      </c>
      <c r="H15" s="58" t="s">
        <v>235</v>
      </c>
      <c r="I15" s="10">
        <v>70</v>
      </c>
    </row>
    <row r="16" spans="1:9" ht="18.75">
      <c r="A16" s="2">
        <v>11</v>
      </c>
      <c r="B16" s="3">
        <v>18</v>
      </c>
      <c r="C16" s="3" t="s">
        <v>100</v>
      </c>
      <c r="D16" s="3" t="s">
        <v>55</v>
      </c>
      <c r="E16" s="3" t="s">
        <v>28</v>
      </c>
      <c r="F16" s="3">
        <v>2004</v>
      </c>
      <c r="G16" s="1">
        <v>6</v>
      </c>
      <c r="H16" s="58" t="s">
        <v>236</v>
      </c>
      <c r="I16" s="10">
        <v>41</v>
      </c>
    </row>
    <row r="17" spans="1:9" ht="18.75">
      <c r="A17" s="2">
        <v>12</v>
      </c>
      <c r="B17" s="3">
        <v>17</v>
      </c>
      <c r="C17" s="3" t="s">
        <v>100</v>
      </c>
      <c r="D17" s="3" t="s">
        <v>101</v>
      </c>
      <c r="E17" s="3" t="s">
        <v>28</v>
      </c>
      <c r="F17" s="3">
        <v>2003</v>
      </c>
      <c r="G17" s="1">
        <v>6</v>
      </c>
      <c r="H17" s="58" t="s">
        <v>237</v>
      </c>
      <c r="I17" s="10">
        <v>89</v>
      </c>
    </row>
    <row r="18" spans="1:9" ht="18.75">
      <c r="A18" s="2">
        <v>13</v>
      </c>
      <c r="B18" s="3">
        <v>21</v>
      </c>
      <c r="C18" s="3" t="s">
        <v>190</v>
      </c>
      <c r="D18" s="3" t="s">
        <v>191</v>
      </c>
      <c r="E18" s="3" t="s">
        <v>29</v>
      </c>
      <c r="F18" s="3">
        <v>2004</v>
      </c>
      <c r="G18" s="1">
        <v>6</v>
      </c>
      <c r="H18" s="9">
        <v>18</v>
      </c>
      <c r="I18" s="10">
        <v>39</v>
      </c>
    </row>
    <row r="19" spans="1:9" ht="18.75">
      <c r="A19" s="2">
        <v>14</v>
      </c>
      <c r="B19" s="3">
        <v>35</v>
      </c>
      <c r="C19" s="3" t="s">
        <v>103</v>
      </c>
      <c r="D19" s="3" t="s">
        <v>55</v>
      </c>
      <c r="E19" s="3" t="s">
        <v>34</v>
      </c>
      <c r="F19" s="3">
        <v>2004</v>
      </c>
      <c r="G19" s="1">
        <v>6</v>
      </c>
      <c r="H19" s="9">
        <v>18</v>
      </c>
      <c r="I19" s="10">
        <v>70</v>
      </c>
    </row>
    <row r="20" spans="1:9" ht="18.75">
      <c r="A20" s="2">
        <v>15</v>
      </c>
      <c r="B20" s="3">
        <v>25</v>
      </c>
      <c r="C20" s="3" t="s">
        <v>169</v>
      </c>
      <c r="D20" s="3" t="s">
        <v>170</v>
      </c>
      <c r="E20" s="3" t="s">
        <v>31</v>
      </c>
      <c r="F20" s="3">
        <v>2004</v>
      </c>
      <c r="G20" s="1">
        <v>6</v>
      </c>
      <c r="H20" s="9">
        <v>23</v>
      </c>
      <c r="I20" s="10">
        <v>57</v>
      </c>
    </row>
    <row r="21" spans="1:9" ht="18.75">
      <c r="A21" s="2">
        <v>16</v>
      </c>
      <c r="B21" s="3">
        <v>56</v>
      </c>
      <c r="C21" s="3" t="s">
        <v>110</v>
      </c>
      <c r="D21" s="3" t="s">
        <v>111</v>
      </c>
      <c r="E21" s="3" t="s">
        <v>41</v>
      </c>
      <c r="F21" s="3">
        <v>2004</v>
      </c>
      <c r="G21" s="1">
        <v>6</v>
      </c>
      <c r="H21" s="9">
        <v>29</v>
      </c>
      <c r="I21" s="10">
        <v>70</v>
      </c>
    </row>
    <row r="22" spans="1:9" ht="18.75">
      <c r="A22" s="2">
        <v>17</v>
      </c>
      <c r="B22" s="3">
        <v>10</v>
      </c>
      <c r="C22" s="3" t="s">
        <v>45</v>
      </c>
      <c r="D22" s="3" t="s">
        <v>46</v>
      </c>
      <c r="E22" s="3" t="s">
        <v>26</v>
      </c>
      <c r="F22" s="3">
        <v>2003</v>
      </c>
      <c r="G22" s="1">
        <v>6</v>
      </c>
      <c r="H22" s="9">
        <v>30</v>
      </c>
      <c r="I22" s="10">
        <v>11</v>
      </c>
    </row>
    <row r="23" spans="1:9" ht="18.75">
      <c r="A23" s="2">
        <v>18</v>
      </c>
      <c r="B23" s="3">
        <v>23</v>
      </c>
      <c r="C23" s="3" t="s">
        <v>120</v>
      </c>
      <c r="D23" s="3" t="s">
        <v>121</v>
      </c>
      <c r="E23" s="3" t="s">
        <v>30</v>
      </c>
      <c r="F23" s="3">
        <v>2003</v>
      </c>
      <c r="G23" s="1">
        <v>6</v>
      </c>
      <c r="H23" s="9">
        <v>30</v>
      </c>
      <c r="I23" s="10">
        <v>45</v>
      </c>
    </row>
    <row r="24" spans="1:9" ht="18.75">
      <c r="A24" s="2">
        <v>19</v>
      </c>
      <c r="B24" s="3">
        <v>8</v>
      </c>
      <c r="C24" s="3" t="s">
        <v>105</v>
      </c>
      <c r="D24" s="3" t="s">
        <v>107</v>
      </c>
      <c r="E24" s="3" t="s">
        <v>25</v>
      </c>
      <c r="F24" s="3">
        <v>2005</v>
      </c>
      <c r="G24" s="1">
        <v>6</v>
      </c>
      <c r="H24" s="9">
        <v>31</v>
      </c>
      <c r="I24" s="10">
        <v>20</v>
      </c>
    </row>
    <row r="25" spans="1:9" ht="18.75">
      <c r="A25" s="2">
        <v>20</v>
      </c>
      <c r="B25" s="3">
        <v>26</v>
      </c>
      <c r="C25" s="3" t="s">
        <v>171</v>
      </c>
      <c r="D25" s="3" t="s">
        <v>172</v>
      </c>
      <c r="E25" s="3" t="s">
        <v>31</v>
      </c>
      <c r="F25" s="3">
        <v>2004</v>
      </c>
      <c r="G25" s="1">
        <v>6</v>
      </c>
      <c r="H25" s="9">
        <v>31</v>
      </c>
      <c r="I25" s="10">
        <v>77</v>
      </c>
    </row>
    <row r="26" spans="1:9" ht="18.75">
      <c r="A26" s="2">
        <v>21</v>
      </c>
      <c r="B26" s="3">
        <v>6</v>
      </c>
      <c r="C26" s="3" t="s">
        <v>196</v>
      </c>
      <c r="D26" s="3" t="s">
        <v>58</v>
      </c>
      <c r="E26" s="3" t="s">
        <v>24</v>
      </c>
      <c r="F26" s="3">
        <v>2003</v>
      </c>
      <c r="G26" s="1">
        <v>6</v>
      </c>
      <c r="H26" s="9">
        <v>32</v>
      </c>
      <c r="I26" s="59" t="s">
        <v>240</v>
      </c>
    </row>
    <row r="27" spans="1:9" ht="18.75">
      <c r="A27" s="2">
        <v>22</v>
      </c>
      <c r="B27" s="3">
        <v>12</v>
      </c>
      <c r="C27" s="3" t="s">
        <v>49</v>
      </c>
      <c r="D27" s="3" t="s">
        <v>50</v>
      </c>
      <c r="E27" s="3" t="s">
        <v>26</v>
      </c>
      <c r="F27" s="3">
        <v>2004</v>
      </c>
      <c r="G27" s="1">
        <v>6</v>
      </c>
      <c r="H27" s="9">
        <v>34</v>
      </c>
      <c r="I27" s="10">
        <v>70</v>
      </c>
    </row>
    <row r="28" spans="1:9" ht="18.75">
      <c r="A28" s="2">
        <v>23</v>
      </c>
      <c r="B28" s="3">
        <v>40</v>
      </c>
      <c r="C28" s="3" t="s">
        <v>192</v>
      </c>
      <c r="D28" s="3" t="s">
        <v>129</v>
      </c>
      <c r="E28" s="3" t="s">
        <v>36</v>
      </c>
      <c r="F28" s="3">
        <v>2004</v>
      </c>
      <c r="G28" s="1">
        <v>6</v>
      </c>
      <c r="H28" s="9">
        <v>35</v>
      </c>
      <c r="I28" s="10">
        <v>9</v>
      </c>
    </row>
    <row r="29" spans="1:9" ht="18.75">
      <c r="A29" s="2">
        <v>24</v>
      </c>
      <c r="B29" s="3">
        <v>2</v>
      </c>
      <c r="C29" s="3" t="s">
        <v>53</v>
      </c>
      <c r="D29" s="3" t="s">
        <v>54</v>
      </c>
      <c r="E29" s="3" t="s">
        <v>23</v>
      </c>
      <c r="F29" s="3">
        <v>2004</v>
      </c>
      <c r="G29" s="1">
        <v>6</v>
      </c>
      <c r="H29" s="9">
        <v>41</v>
      </c>
      <c r="I29" s="10">
        <v>67</v>
      </c>
    </row>
    <row r="30" spans="1:9" ht="18.75">
      <c r="A30" s="2">
        <v>25</v>
      </c>
      <c r="B30" s="3">
        <v>3</v>
      </c>
      <c r="C30" s="3" t="s">
        <v>218</v>
      </c>
      <c r="D30" s="3" t="s">
        <v>219</v>
      </c>
      <c r="E30" s="3" t="s">
        <v>23</v>
      </c>
      <c r="F30" s="3">
        <v>2003</v>
      </c>
      <c r="G30" s="1">
        <v>6</v>
      </c>
      <c r="H30" s="9">
        <v>42</v>
      </c>
      <c r="I30" s="59" t="s">
        <v>238</v>
      </c>
    </row>
    <row r="31" spans="1:9" ht="18.75">
      <c r="A31" s="2">
        <v>26</v>
      </c>
      <c r="B31" s="3">
        <v>24</v>
      </c>
      <c r="C31" s="3" t="s">
        <v>122</v>
      </c>
      <c r="D31" s="3" t="s">
        <v>123</v>
      </c>
      <c r="E31" s="3" t="s">
        <v>30</v>
      </c>
      <c r="F31" s="3">
        <v>2006</v>
      </c>
      <c r="G31" s="1">
        <v>6</v>
      </c>
      <c r="H31" s="9">
        <v>44</v>
      </c>
      <c r="I31" s="10">
        <v>20</v>
      </c>
    </row>
    <row r="32" spans="1:9" ht="18.75">
      <c r="A32" s="2">
        <v>27</v>
      </c>
      <c r="B32" s="3">
        <v>36</v>
      </c>
      <c r="C32" s="3" t="s">
        <v>103</v>
      </c>
      <c r="D32" s="3" t="s">
        <v>104</v>
      </c>
      <c r="E32" s="3" t="s">
        <v>34</v>
      </c>
      <c r="F32" s="3">
        <v>2003</v>
      </c>
      <c r="G32" s="1">
        <v>6</v>
      </c>
      <c r="H32" s="9">
        <v>45</v>
      </c>
      <c r="I32" s="10">
        <v>86</v>
      </c>
    </row>
    <row r="33" spans="1:9" ht="18.75">
      <c r="A33" s="2">
        <v>28</v>
      </c>
      <c r="B33" s="3">
        <v>34</v>
      </c>
      <c r="C33" s="3" t="s">
        <v>102</v>
      </c>
      <c r="D33" s="3" t="s">
        <v>58</v>
      </c>
      <c r="E33" s="3" t="s">
        <v>34</v>
      </c>
      <c r="F33" s="3">
        <v>2003</v>
      </c>
      <c r="G33" s="1">
        <v>6</v>
      </c>
      <c r="H33" s="9">
        <v>46</v>
      </c>
      <c r="I33" s="10">
        <v>54</v>
      </c>
    </row>
    <row r="34" spans="1:9" ht="18.75">
      <c r="A34" s="2">
        <v>29</v>
      </c>
      <c r="B34" s="3">
        <v>11</v>
      </c>
      <c r="C34" s="3" t="s">
        <v>47</v>
      </c>
      <c r="D34" s="3" t="s">
        <v>48</v>
      </c>
      <c r="E34" s="3" t="s">
        <v>26</v>
      </c>
      <c r="F34" s="3">
        <v>2002</v>
      </c>
      <c r="G34" s="1">
        <v>6</v>
      </c>
      <c r="H34" s="9">
        <v>50</v>
      </c>
      <c r="I34" s="59" t="s">
        <v>240</v>
      </c>
    </row>
    <row r="35" spans="1:9" ht="18.75">
      <c r="A35" s="2">
        <v>30</v>
      </c>
      <c r="B35" s="3">
        <v>7</v>
      </c>
      <c r="C35" s="3" t="s">
        <v>105</v>
      </c>
      <c r="D35" s="3" t="s">
        <v>106</v>
      </c>
      <c r="E35" s="3" t="s">
        <v>25</v>
      </c>
      <c r="F35" s="3">
        <v>2005</v>
      </c>
      <c r="G35" s="1">
        <v>6</v>
      </c>
      <c r="H35" s="9">
        <v>50</v>
      </c>
      <c r="I35" s="10">
        <v>86</v>
      </c>
    </row>
    <row r="36" spans="1:9" ht="18.75">
      <c r="A36" s="2">
        <v>31</v>
      </c>
      <c r="B36" s="3">
        <v>27</v>
      </c>
      <c r="C36" s="3" t="s">
        <v>217</v>
      </c>
      <c r="D36" s="3" t="s">
        <v>129</v>
      </c>
      <c r="E36" s="3" t="s">
        <v>31</v>
      </c>
      <c r="F36" s="3">
        <v>2003</v>
      </c>
      <c r="G36" s="1">
        <v>6</v>
      </c>
      <c r="H36" s="9">
        <v>53</v>
      </c>
      <c r="I36" s="59" t="s">
        <v>241</v>
      </c>
    </row>
    <row r="37" spans="1:9" ht="18.75">
      <c r="A37" s="2">
        <v>32</v>
      </c>
      <c r="B37" s="3">
        <v>42</v>
      </c>
      <c r="C37" s="3" t="s">
        <v>194</v>
      </c>
      <c r="D37" s="3" t="s">
        <v>58</v>
      </c>
      <c r="E37" s="3" t="s">
        <v>36</v>
      </c>
      <c r="F37" s="3">
        <v>2004</v>
      </c>
      <c r="G37" s="1">
        <v>6</v>
      </c>
      <c r="H37" s="9">
        <v>56</v>
      </c>
      <c r="I37" s="10">
        <v>70</v>
      </c>
    </row>
    <row r="38" spans="1:9" ht="18.75">
      <c r="A38" s="2">
        <v>33</v>
      </c>
      <c r="B38" s="3">
        <v>63</v>
      </c>
      <c r="C38" s="3" t="s">
        <v>128</v>
      </c>
      <c r="D38" s="3" t="s">
        <v>129</v>
      </c>
      <c r="E38" s="3" t="s">
        <v>43</v>
      </c>
      <c r="F38" s="3">
        <v>2002</v>
      </c>
      <c r="G38" s="1">
        <v>6</v>
      </c>
      <c r="H38" s="9">
        <v>59</v>
      </c>
      <c r="I38" s="10">
        <v>22</v>
      </c>
    </row>
    <row r="39" spans="1:9" ht="18.75">
      <c r="A39" s="2">
        <v>34</v>
      </c>
      <c r="B39" s="3">
        <v>31</v>
      </c>
      <c r="C39" s="3" t="s">
        <v>192</v>
      </c>
      <c r="D39" s="3" t="s">
        <v>222</v>
      </c>
      <c r="E39" s="3" t="s">
        <v>33</v>
      </c>
      <c r="F39" s="3">
        <v>2004</v>
      </c>
      <c r="G39" s="1">
        <v>7</v>
      </c>
      <c r="H39" s="58" t="s">
        <v>233</v>
      </c>
      <c r="I39" s="10">
        <v>77</v>
      </c>
    </row>
    <row r="40" spans="1:9" ht="18.75">
      <c r="A40" s="2">
        <v>35</v>
      </c>
      <c r="B40" s="3">
        <v>62</v>
      </c>
      <c r="C40" s="3" t="s">
        <v>126</v>
      </c>
      <c r="D40" s="3" t="s">
        <v>127</v>
      </c>
      <c r="E40" s="3" t="s">
        <v>43</v>
      </c>
      <c r="F40" s="3">
        <v>2002</v>
      </c>
      <c r="G40" s="1">
        <v>7</v>
      </c>
      <c r="H40" s="58" t="s">
        <v>238</v>
      </c>
      <c r="I40" s="10">
        <v>13</v>
      </c>
    </row>
    <row r="41" spans="1:9" ht="18.75">
      <c r="A41" s="2">
        <v>36</v>
      </c>
      <c r="B41" s="3">
        <v>41</v>
      </c>
      <c r="C41" s="3" t="s">
        <v>193</v>
      </c>
      <c r="D41" s="3" t="s">
        <v>107</v>
      </c>
      <c r="E41" s="3" t="s">
        <v>36</v>
      </c>
      <c r="F41" s="3">
        <v>2005</v>
      </c>
      <c r="G41" s="1">
        <v>7</v>
      </c>
      <c r="H41" s="58" t="s">
        <v>235</v>
      </c>
      <c r="I41" s="10">
        <v>98</v>
      </c>
    </row>
    <row r="42" spans="1:9" ht="18.75">
      <c r="A42" s="2">
        <v>37</v>
      </c>
      <c r="B42" s="3">
        <v>22</v>
      </c>
      <c r="C42" s="3" t="s">
        <v>221</v>
      </c>
      <c r="D42" s="3" t="s">
        <v>129</v>
      </c>
      <c r="E42" s="3" t="s">
        <v>30</v>
      </c>
      <c r="F42" s="3">
        <v>2002</v>
      </c>
      <c r="G42" s="1">
        <v>7</v>
      </c>
      <c r="H42" s="58" t="s">
        <v>237</v>
      </c>
      <c r="I42" s="10">
        <v>32</v>
      </c>
    </row>
    <row r="43" spans="1:9" ht="18.75">
      <c r="A43" s="2">
        <v>38</v>
      </c>
      <c r="B43" s="3">
        <v>32</v>
      </c>
      <c r="C43" s="3" t="s">
        <v>173</v>
      </c>
      <c r="D43" s="3" t="s">
        <v>58</v>
      </c>
      <c r="E43" s="3" t="s">
        <v>33</v>
      </c>
      <c r="F43" s="3">
        <v>2003</v>
      </c>
      <c r="G43" s="1">
        <v>7</v>
      </c>
      <c r="H43" s="58" t="s">
        <v>239</v>
      </c>
      <c r="I43" s="10">
        <v>11</v>
      </c>
    </row>
    <row r="44" spans="1:9" ht="18.75">
      <c r="A44" s="2">
        <v>39</v>
      </c>
      <c r="B44" s="3">
        <v>33</v>
      </c>
      <c r="C44" s="3" t="s">
        <v>174</v>
      </c>
      <c r="D44" s="3" t="s">
        <v>175</v>
      </c>
      <c r="E44" s="3" t="s">
        <v>33</v>
      </c>
      <c r="F44" s="3">
        <v>2003</v>
      </c>
      <c r="G44" s="1">
        <v>7</v>
      </c>
      <c r="H44" s="58" t="s">
        <v>239</v>
      </c>
      <c r="I44" s="10">
        <v>80</v>
      </c>
    </row>
    <row r="45" spans="1:9" ht="18.75">
      <c r="A45" s="2">
        <v>40</v>
      </c>
      <c r="B45" s="3">
        <v>38</v>
      </c>
      <c r="C45" s="3" t="s">
        <v>178</v>
      </c>
      <c r="D45" s="3" t="s">
        <v>179</v>
      </c>
      <c r="E45" s="3" t="s">
        <v>35</v>
      </c>
      <c r="F45" s="3">
        <v>2005</v>
      </c>
      <c r="G45" s="1">
        <v>7</v>
      </c>
      <c r="H45" s="9">
        <v>12</v>
      </c>
      <c r="I45" s="59" t="s">
        <v>240</v>
      </c>
    </row>
    <row r="46" spans="1:9" ht="18.75">
      <c r="A46" s="2">
        <v>41</v>
      </c>
      <c r="B46" s="3">
        <v>60</v>
      </c>
      <c r="C46" s="3" t="s">
        <v>133</v>
      </c>
      <c r="D46" s="3" t="s">
        <v>134</v>
      </c>
      <c r="E46" s="3" t="s">
        <v>42</v>
      </c>
      <c r="F46" s="3">
        <v>2005</v>
      </c>
      <c r="G46" s="1">
        <v>7</v>
      </c>
      <c r="H46" s="9">
        <v>17</v>
      </c>
      <c r="I46" s="10">
        <v>48</v>
      </c>
    </row>
    <row r="47" spans="1:9" ht="18.75">
      <c r="A47" s="2">
        <v>42</v>
      </c>
      <c r="B47" s="3">
        <v>9</v>
      </c>
      <c r="C47" s="3" t="s">
        <v>108</v>
      </c>
      <c r="D47" s="3" t="s">
        <v>109</v>
      </c>
      <c r="E47" s="3" t="s">
        <v>25</v>
      </c>
      <c r="F47" s="3">
        <v>2003</v>
      </c>
      <c r="G47" s="1">
        <v>7</v>
      </c>
      <c r="H47" s="9">
        <v>23</v>
      </c>
      <c r="I47" s="59" t="s">
        <v>240</v>
      </c>
    </row>
    <row r="48" spans="1:9" ht="18.75">
      <c r="A48" s="2">
        <v>43</v>
      </c>
      <c r="B48" s="3">
        <v>57</v>
      </c>
      <c r="C48" s="3" t="s">
        <v>112</v>
      </c>
      <c r="D48" s="3" t="s">
        <v>113</v>
      </c>
      <c r="E48" s="3" t="s">
        <v>41</v>
      </c>
      <c r="F48" s="3">
        <v>2003</v>
      </c>
      <c r="G48" s="1">
        <v>7</v>
      </c>
      <c r="H48" s="9">
        <v>26</v>
      </c>
      <c r="I48" s="59" t="s">
        <v>242</v>
      </c>
    </row>
    <row r="49" spans="1:9" ht="18.75">
      <c r="A49" s="2">
        <v>44</v>
      </c>
      <c r="B49" s="3">
        <v>55</v>
      </c>
      <c r="C49" s="3" t="s">
        <v>223</v>
      </c>
      <c r="D49" s="3" t="s">
        <v>99</v>
      </c>
      <c r="E49" s="3" t="s">
        <v>41</v>
      </c>
      <c r="F49" s="3">
        <v>2005</v>
      </c>
      <c r="G49" s="1">
        <v>7</v>
      </c>
      <c r="H49" s="9">
        <v>27</v>
      </c>
      <c r="I49" s="10">
        <v>73</v>
      </c>
    </row>
    <row r="50" spans="1:9" ht="18.75">
      <c r="A50" s="2">
        <v>45</v>
      </c>
      <c r="B50" s="3">
        <v>59</v>
      </c>
      <c r="C50" s="3" t="s">
        <v>132</v>
      </c>
      <c r="D50" s="3" t="s">
        <v>54</v>
      </c>
      <c r="E50" s="3" t="s">
        <v>42</v>
      </c>
      <c r="F50" s="3">
        <v>2006</v>
      </c>
      <c r="G50" s="1">
        <v>7</v>
      </c>
      <c r="H50" s="9">
        <v>29</v>
      </c>
      <c r="I50" s="59" t="s">
        <v>240</v>
      </c>
    </row>
    <row r="51" spans="1:9" ht="18.75">
      <c r="A51" s="2">
        <v>46</v>
      </c>
      <c r="B51" s="3">
        <v>58</v>
      </c>
      <c r="C51" s="3" t="s">
        <v>130</v>
      </c>
      <c r="D51" s="3" t="s">
        <v>131</v>
      </c>
      <c r="E51" s="3" t="s">
        <v>42</v>
      </c>
      <c r="F51" s="3">
        <v>2006</v>
      </c>
      <c r="G51" s="1">
        <v>7</v>
      </c>
      <c r="H51" s="9">
        <v>33</v>
      </c>
      <c r="I51" s="10">
        <v>89</v>
      </c>
    </row>
    <row r="52" spans="1:9" ht="18.75">
      <c r="A52" s="2">
        <v>47</v>
      </c>
      <c r="B52" s="3">
        <v>16</v>
      </c>
      <c r="C52" s="3" t="s">
        <v>220</v>
      </c>
      <c r="D52" s="3" t="s">
        <v>54</v>
      </c>
      <c r="E52" s="3" t="s">
        <v>28</v>
      </c>
      <c r="F52" s="3">
        <v>2004</v>
      </c>
      <c r="G52" s="1">
        <v>7</v>
      </c>
      <c r="H52" s="9">
        <v>59</v>
      </c>
      <c r="I52" s="10">
        <v>11</v>
      </c>
    </row>
    <row r="53" spans="1:9" ht="18.75">
      <c r="A53" s="2">
        <v>48</v>
      </c>
      <c r="B53" s="3">
        <v>46</v>
      </c>
      <c r="C53" s="3" t="s">
        <v>200</v>
      </c>
      <c r="D53" s="3" t="s">
        <v>201</v>
      </c>
      <c r="E53" s="3" t="s">
        <v>38</v>
      </c>
      <c r="F53" s="3">
        <v>2007</v>
      </c>
      <c r="G53" s="1">
        <v>8</v>
      </c>
      <c r="H53" s="58" t="s">
        <v>238</v>
      </c>
      <c r="I53" s="10">
        <v>32</v>
      </c>
    </row>
    <row r="54" spans="1:9" ht="18.75">
      <c r="A54" s="2">
        <v>49</v>
      </c>
      <c r="B54" s="3">
        <v>37</v>
      </c>
      <c r="C54" s="3" t="s">
        <v>176</v>
      </c>
      <c r="D54" s="3" t="s">
        <v>177</v>
      </c>
      <c r="E54" s="3" t="s">
        <v>35</v>
      </c>
      <c r="F54" s="3">
        <v>2006</v>
      </c>
      <c r="G54" s="1">
        <v>8</v>
      </c>
      <c r="H54" s="58" t="s">
        <v>236</v>
      </c>
      <c r="I54" s="10">
        <v>70</v>
      </c>
    </row>
    <row r="55" spans="1:9" ht="18.75">
      <c r="A55" s="60" t="s">
        <v>232</v>
      </c>
      <c r="B55" s="3">
        <v>13</v>
      </c>
      <c r="C55" s="61" t="s">
        <v>206</v>
      </c>
      <c r="D55" s="61" t="s">
        <v>207</v>
      </c>
      <c r="E55" s="61" t="s">
        <v>27</v>
      </c>
      <c r="F55" s="61">
        <v>2002</v>
      </c>
      <c r="G55" s="1"/>
      <c r="H55" s="1"/>
      <c r="I55" s="62"/>
    </row>
    <row r="56" spans="1:9" ht="18.75">
      <c r="A56" s="60" t="s">
        <v>232</v>
      </c>
      <c r="B56" s="3">
        <v>14</v>
      </c>
      <c r="C56" s="61" t="s">
        <v>208</v>
      </c>
      <c r="D56" s="61" t="s">
        <v>209</v>
      </c>
      <c r="E56" s="61" t="s">
        <v>27</v>
      </c>
      <c r="F56" s="61">
        <v>2002</v>
      </c>
      <c r="G56" s="1"/>
      <c r="H56" s="1"/>
      <c r="I56" s="62"/>
    </row>
    <row r="57" spans="1:9" ht="18.75">
      <c r="A57" s="60" t="s">
        <v>232</v>
      </c>
      <c r="B57" s="3">
        <v>15</v>
      </c>
      <c r="C57" s="61" t="s">
        <v>210</v>
      </c>
      <c r="D57" s="61" t="s">
        <v>211</v>
      </c>
      <c r="E57" s="61" t="s">
        <v>27</v>
      </c>
      <c r="F57" s="61">
        <v>2005</v>
      </c>
      <c r="G57" s="1"/>
      <c r="H57" s="1"/>
      <c r="I57" s="62"/>
    </row>
    <row r="58" spans="1:9" ht="18.75">
      <c r="A58" s="60" t="s">
        <v>232</v>
      </c>
      <c r="B58" s="3">
        <v>28</v>
      </c>
      <c r="C58" s="61"/>
      <c r="D58" s="61"/>
      <c r="E58" s="61" t="s">
        <v>32</v>
      </c>
      <c r="F58" s="61"/>
      <c r="G58" s="1"/>
      <c r="H58" s="1"/>
      <c r="I58" s="62"/>
    </row>
    <row r="59" spans="1:9" ht="18.75">
      <c r="A59" s="60" t="s">
        <v>232</v>
      </c>
      <c r="B59" s="3">
        <v>29</v>
      </c>
      <c r="C59" s="61"/>
      <c r="D59" s="61"/>
      <c r="E59" s="61" t="s">
        <v>32</v>
      </c>
      <c r="F59" s="61"/>
      <c r="G59" s="1"/>
      <c r="H59" s="1"/>
      <c r="I59" s="62"/>
    </row>
    <row r="60" spans="1:9" ht="18.75">
      <c r="A60" s="60" t="s">
        <v>232</v>
      </c>
      <c r="B60" s="3">
        <v>30</v>
      </c>
      <c r="C60" s="61"/>
      <c r="D60" s="61"/>
      <c r="E60" s="61" t="s">
        <v>32</v>
      </c>
      <c r="F60" s="61"/>
      <c r="G60" s="1"/>
      <c r="H60" s="1"/>
      <c r="I60" s="62"/>
    </row>
    <row r="61" spans="1:9" ht="18.75">
      <c r="A61" s="60" t="s">
        <v>232</v>
      </c>
      <c r="B61" s="3">
        <v>39</v>
      </c>
      <c r="C61" s="61"/>
      <c r="D61" s="61"/>
      <c r="E61" s="61" t="s">
        <v>35</v>
      </c>
      <c r="F61" s="61"/>
      <c r="G61" s="1"/>
      <c r="H61" s="1"/>
      <c r="I61" s="62"/>
    </row>
    <row r="62" spans="1:9" ht="18.75">
      <c r="A62" s="60" t="s">
        <v>232</v>
      </c>
      <c r="B62" s="3">
        <v>43</v>
      </c>
      <c r="C62" s="61"/>
      <c r="D62" s="61"/>
      <c r="E62" s="61" t="s">
        <v>37</v>
      </c>
      <c r="F62" s="61"/>
      <c r="G62" s="1"/>
      <c r="H62" s="1"/>
      <c r="I62" s="62"/>
    </row>
    <row r="63" spans="1:9" ht="18.75">
      <c r="A63" s="60" t="s">
        <v>232</v>
      </c>
      <c r="B63" s="3">
        <v>44</v>
      </c>
      <c r="C63" s="61"/>
      <c r="D63" s="61"/>
      <c r="E63" s="61" t="s">
        <v>37</v>
      </c>
      <c r="F63" s="61"/>
      <c r="G63" s="1"/>
      <c r="H63" s="1"/>
      <c r="I63" s="62"/>
    </row>
    <row r="64" spans="1:9" ht="18.75">
      <c r="A64" s="60" t="s">
        <v>232</v>
      </c>
      <c r="B64" s="3">
        <v>45</v>
      </c>
      <c r="C64" s="61"/>
      <c r="D64" s="61"/>
      <c r="E64" s="61" t="s">
        <v>37</v>
      </c>
      <c r="F64" s="61"/>
      <c r="G64" s="1"/>
      <c r="H64" s="1"/>
      <c r="I64" s="62"/>
    </row>
    <row r="65" spans="1:9" ht="18.75">
      <c r="A65" s="60" t="s">
        <v>232</v>
      </c>
      <c r="B65" s="61">
        <v>47</v>
      </c>
      <c r="C65" s="61"/>
      <c r="D65" s="61"/>
      <c r="E65" s="61" t="s">
        <v>38</v>
      </c>
      <c r="F65" s="61"/>
      <c r="G65" s="1"/>
      <c r="H65" s="1"/>
      <c r="I65" s="62"/>
    </row>
    <row r="66" spans="1:9" ht="18.75">
      <c r="A66" s="60" t="s">
        <v>232</v>
      </c>
      <c r="B66" s="61">
        <v>48</v>
      </c>
      <c r="C66" s="61"/>
      <c r="D66" s="61"/>
      <c r="E66" s="61" t="s">
        <v>38</v>
      </c>
      <c r="F66" s="61"/>
      <c r="G66" s="1"/>
      <c r="H66" s="1"/>
      <c r="I66" s="62"/>
    </row>
    <row r="67" spans="1:9" ht="18.75">
      <c r="A67" s="60" t="s">
        <v>232</v>
      </c>
      <c r="B67" s="61">
        <v>49</v>
      </c>
      <c r="C67" s="61" t="s">
        <v>56</v>
      </c>
      <c r="D67" s="61" t="s">
        <v>54</v>
      </c>
      <c r="E67" s="61" t="s">
        <v>39</v>
      </c>
      <c r="F67" s="61">
        <v>2004</v>
      </c>
      <c r="G67" s="1"/>
      <c r="H67" s="1"/>
      <c r="I67" s="62"/>
    </row>
    <row r="68" spans="1:9" ht="18.75">
      <c r="A68" s="60" t="s">
        <v>232</v>
      </c>
      <c r="B68" s="3">
        <v>51</v>
      </c>
      <c r="C68" s="61" t="s">
        <v>59</v>
      </c>
      <c r="D68" s="61" t="s">
        <v>60</v>
      </c>
      <c r="E68" s="61" t="s">
        <v>39</v>
      </c>
      <c r="F68" s="61">
        <v>2004</v>
      </c>
      <c r="G68" s="1"/>
      <c r="H68" s="1"/>
      <c r="I68" s="62"/>
    </row>
    <row r="69" spans="1:9" ht="18.75">
      <c r="A69" s="60" t="s">
        <v>232</v>
      </c>
      <c r="B69" s="3">
        <v>64</v>
      </c>
      <c r="C69" s="61" t="s">
        <v>180</v>
      </c>
      <c r="D69" s="61" t="s">
        <v>107</v>
      </c>
      <c r="E69" s="61" t="s">
        <v>44</v>
      </c>
      <c r="F69" s="61"/>
      <c r="G69" s="1"/>
      <c r="H69" s="1"/>
      <c r="I69" s="62"/>
    </row>
    <row r="70" spans="1:9" ht="18.75">
      <c r="A70" s="60" t="s">
        <v>232</v>
      </c>
      <c r="B70" s="3">
        <v>65</v>
      </c>
      <c r="C70" s="61" t="s">
        <v>181</v>
      </c>
      <c r="D70" s="61" t="s">
        <v>182</v>
      </c>
      <c r="E70" s="61" t="s">
        <v>44</v>
      </c>
      <c r="F70" s="61"/>
      <c r="G70" s="1"/>
      <c r="H70" s="1"/>
      <c r="I70" s="62"/>
    </row>
    <row r="71" spans="1:9" ht="18.75">
      <c r="A71" s="60" t="s">
        <v>232</v>
      </c>
      <c r="B71" s="3">
        <v>66</v>
      </c>
      <c r="C71" s="61" t="s">
        <v>183</v>
      </c>
      <c r="D71" s="61" t="s">
        <v>184</v>
      </c>
      <c r="E71" s="61" t="s">
        <v>44</v>
      </c>
      <c r="F71" s="61"/>
      <c r="G71" s="1"/>
      <c r="H71" s="1"/>
      <c r="I71" s="62"/>
    </row>
    <row r="72" spans="1:9" ht="18.75" hidden="1">
      <c r="A72" s="60" t="s">
        <v>231</v>
      </c>
      <c r="B72" s="63"/>
      <c r="C72" s="1"/>
      <c r="D72" s="1"/>
      <c r="E72" s="3"/>
      <c r="F72" s="1"/>
      <c r="G72" s="1"/>
      <c r="H72" s="1"/>
      <c r="I72" s="62"/>
    </row>
    <row r="73" spans="1:9" ht="18.75" hidden="1">
      <c r="A73" s="60" t="s">
        <v>231</v>
      </c>
      <c r="B73" s="63"/>
      <c r="C73" s="1"/>
      <c r="D73" s="1"/>
      <c r="E73" s="3"/>
      <c r="F73" s="1"/>
      <c r="G73" s="1"/>
      <c r="H73" s="1"/>
      <c r="I73" s="62"/>
    </row>
    <row r="74" spans="1:9" ht="19.5" hidden="1" thickBot="1">
      <c r="A74" s="60" t="s">
        <v>231</v>
      </c>
      <c r="B74" s="64"/>
      <c r="C74" s="65"/>
      <c r="D74" s="65"/>
      <c r="E74" s="66"/>
      <c r="F74" s="65"/>
      <c r="G74" s="65"/>
      <c r="H74" s="65"/>
      <c r="I74" s="67"/>
    </row>
  </sheetData>
  <sortState ref="A6:F71">
    <sortCondition ref="A6:A71"/>
  </sortState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opLeftCell="B1" workbookViewId="0">
      <selection activeCell="J5" sqref="J5"/>
    </sheetView>
  </sheetViews>
  <sheetFormatPr defaultRowHeight="15"/>
  <cols>
    <col min="1" max="1" width="6.140625" style="71" hidden="1" customWidth="1"/>
    <col min="2" max="2" width="38.140625" style="71" customWidth="1"/>
    <col min="3" max="3" width="8.140625" style="71" customWidth="1"/>
    <col min="4" max="4" width="5.28515625" style="71" customWidth="1"/>
    <col min="5" max="5" width="6.85546875" style="71" customWidth="1"/>
    <col min="6" max="6" width="20.140625" style="71" bestFit="1" customWidth="1"/>
    <col min="7" max="7" width="12.85546875" style="71" customWidth="1"/>
    <col min="8" max="16384" width="9.140625" style="71"/>
  </cols>
  <sheetData>
    <row r="1" spans="1:7" ht="21">
      <c r="A1" s="68"/>
      <c r="B1" s="89" t="s">
        <v>245</v>
      </c>
      <c r="C1" s="68"/>
      <c r="D1" s="69"/>
      <c r="E1" s="70"/>
      <c r="F1" s="70"/>
      <c r="G1" s="70"/>
    </row>
    <row r="2" spans="1:7" ht="21">
      <c r="A2" s="68"/>
      <c r="B2" s="68"/>
      <c r="C2" s="68"/>
      <c r="D2" s="69"/>
      <c r="E2" s="70"/>
      <c r="F2" s="70"/>
      <c r="G2" s="70"/>
    </row>
    <row r="3" spans="1:7" ht="21">
      <c r="A3" s="68"/>
      <c r="B3" s="72" t="s">
        <v>19</v>
      </c>
      <c r="C3" s="73"/>
      <c r="D3" s="69"/>
      <c r="E3" s="70"/>
      <c r="F3" s="74">
        <v>43012</v>
      </c>
      <c r="G3" s="70"/>
    </row>
    <row r="4" spans="1:7" ht="21.75" thickBot="1">
      <c r="A4" s="75"/>
      <c r="B4" s="70"/>
      <c r="C4" s="70"/>
      <c r="D4" s="70"/>
      <c r="E4" s="70"/>
      <c r="F4" s="70"/>
      <c r="G4" s="70"/>
    </row>
    <row r="5" spans="1:7" ht="21" thickBot="1">
      <c r="A5" s="76" t="s">
        <v>18</v>
      </c>
      <c r="B5" s="77" t="s">
        <v>16</v>
      </c>
      <c r="C5" s="78" t="s">
        <v>5</v>
      </c>
      <c r="D5" s="78" t="s">
        <v>6</v>
      </c>
      <c r="E5" s="78" t="s">
        <v>7</v>
      </c>
      <c r="F5" s="79" t="s">
        <v>20</v>
      </c>
      <c r="G5" s="80" t="s">
        <v>15</v>
      </c>
    </row>
    <row r="6" spans="1:7" ht="21" thickTop="1">
      <c r="A6" s="81"/>
      <c r="B6" s="82" t="s">
        <v>40</v>
      </c>
      <c r="C6" s="83">
        <v>1</v>
      </c>
      <c r="D6" s="83">
        <v>3</v>
      </c>
      <c r="E6" s="83">
        <v>4</v>
      </c>
      <c r="F6" s="83">
        <f t="shared" ref="F6:F27" si="0">SUM(C6:D6)</f>
        <v>4</v>
      </c>
      <c r="G6" s="84">
        <v>1</v>
      </c>
    </row>
    <row r="7" spans="1:7" ht="20.25">
      <c r="A7" s="85"/>
      <c r="B7" s="6" t="s">
        <v>24</v>
      </c>
      <c r="C7" s="7">
        <v>2</v>
      </c>
      <c r="D7" s="7">
        <v>7</v>
      </c>
      <c r="E7" s="7">
        <v>9</v>
      </c>
      <c r="F7" s="8">
        <f t="shared" si="0"/>
        <v>9</v>
      </c>
      <c r="G7" s="86">
        <v>2</v>
      </c>
    </row>
    <row r="8" spans="1:7" ht="20.25">
      <c r="A8" s="85"/>
      <c r="B8" s="6" t="s">
        <v>213</v>
      </c>
      <c r="C8" s="8">
        <v>5</v>
      </c>
      <c r="D8" s="8">
        <v>8</v>
      </c>
      <c r="E8" s="8">
        <v>41</v>
      </c>
      <c r="F8" s="8">
        <f t="shared" si="0"/>
        <v>13</v>
      </c>
      <c r="G8" s="86">
        <v>3</v>
      </c>
    </row>
    <row r="9" spans="1:7" ht="20.25">
      <c r="A9" s="85"/>
      <c r="B9" s="6" t="s">
        <v>38</v>
      </c>
      <c r="C9" s="8">
        <v>11</v>
      </c>
      <c r="D9" s="8">
        <v>15</v>
      </c>
      <c r="E9" s="8">
        <v>33</v>
      </c>
      <c r="F9" s="8">
        <f t="shared" si="0"/>
        <v>26</v>
      </c>
      <c r="G9" s="86">
        <v>4</v>
      </c>
    </row>
    <row r="10" spans="1:7" ht="20.25">
      <c r="A10" s="85"/>
      <c r="B10" s="6" t="s">
        <v>39</v>
      </c>
      <c r="C10" s="8">
        <v>12</v>
      </c>
      <c r="D10" s="8">
        <v>14</v>
      </c>
      <c r="E10" s="8">
        <v>38</v>
      </c>
      <c r="F10" s="8">
        <f t="shared" si="0"/>
        <v>26</v>
      </c>
      <c r="G10" s="86">
        <v>5</v>
      </c>
    </row>
    <row r="11" spans="1:7" ht="20.25">
      <c r="A11" s="85"/>
      <c r="B11" s="6" t="s">
        <v>42</v>
      </c>
      <c r="C11" s="7">
        <v>13</v>
      </c>
      <c r="D11" s="7">
        <v>17</v>
      </c>
      <c r="E11" s="7">
        <v>32</v>
      </c>
      <c r="F11" s="8">
        <f t="shared" si="0"/>
        <v>30</v>
      </c>
      <c r="G11" s="86">
        <v>6</v>
      </c>
    </row>
    <row r="12" spans="1:7" ht="20.25">
      <c r="A12" s="85"/>
      <c r="B12" s="6" t="s">
        <v>41</v>
      </c>
      <c r="C12" s="8">
        <v>19</v>
      </c>
      <c r="D12" s="8">
        <v>20</v>
      </c>
      <c r="E12" s="7">
        <v>43</v>
      </c>
      <c r="F12" s="8">
        <f t="shared" ref="F12" si="1">SUM(C12:D12)</f>
        <v>39</v>
      </c>
      <c r="G12" s="86">
        <v>7</v>
      </c>
    </row>
    <row r="13" spans="1:7" ht="20.25">
      <c r="A13" s="85"/>
      <c r="B13" s="6" t="s">
        <v>31</v>
      </c>
      <c r="C13" s="8">
        <v>18</v>
      </c>
      <c r="D13" s="8">
        <v>21</v>
      </c>
      <c r="E13" s="7">
        <v>47</v>
      </c>
      <c r="F13" s="8">
        <f t="shared" si="0"/>
        <v>39</v>
      </c>
      <c r="G13" s="86">
        <v>8</v>
      </c>
    </row>
    <row r="14" spans="1:7" ht="20.25">
      <c r="A14" s="85"/>
      <c r="B14" s="6" t="s">
        <v>29</v>
      </c>
      <c r="C14" s="7">
        <v>10</v>
      </c>
      <c r="D14" s="7">
        <v>34</v>
      </c>
      <c r="E14" s="7">
        <v>36</v>
      </c>
      <c r="F14" s="8">
        <f t="shared" si="0"/>
        <v>44</v>
      </c>
      <c r="G14" s="86">
        <v>9</v>
      </c>
    </row>
    <row r="15" spans="1:7" ht="20.25">
      <c r="A15" s="85"/>
      <c r="B15" s="6" t="s">
        <v>33</v>
      </c>
      <c r="C15" s="8">
        <v>22</v>
      </c>
      <c r="D15" s="8">
        <v>25</v>
      </c>
      <c r="E15" s="7">
        <v>28</v>
      </c>
      <c r="F15" s="8">
        <f t="shared" si="0"/>
        <v>47</v>
      </c>
      <c r="G15" s="86">
        <v>10</v>
      </c>
    </row>
    <row r="16" spans="1:7" ht="20.25">
      <c r="A16" s="85"/>
      <c r="B16" s="6" t="s">
        <v>44</v>
      </c>
      <c r="C16" s="8">
        <v>23</v>
      </c>
      <c r="D16" s="8">
        <v>27</v>
      </c>
      <c r="E16" s="7">
        <v>31</v>
      </c>
      <c r="F16" s="8">
        <f t="shared" si="0"/>
        <v>50</v>
      </c>
      <c r="G16" s="86">
        <v>11</v>
      </c>
    </row>
    <row r="17" spans="1:7" ht="20.25">
      <c r="A17" s="85"/>
      <c r="B17" s="6" t="s">
        <v>34</v>
      </c>
      <c r="C17" s="8">
        <v>24</v>
      </c>
      <c r="D17" s="8">
        <v>30</v>
      </c>
      <c r="E17" s="7">
        <v>44</v>
      </c>
      <c r="F17" s="8">
        <f t="shared" si="0"/>
        <v>54</v>
      </c>
      <c r="G17" s="86">
        <v>12</v>
      </c>
    </row>
    <row r="18" spans="1:7" ht="20.25">
      <c r="A18" s="85"/>
      <c r="B18" s="6" t="s">
        <v>36</v>
      </c>
      <c r="C18" s="8">
        <v>29</v>
      </c>
      <c r="D18" s="8">
        <v>45</v>
      </c>
      <c r="E18" s="7">
        <v>46</v>
      </c>
      <c r="F18" s="8">
        <f t="shared" si="0"/>
        <v>74</v>
      </c>
      <c r="G18" s="86">
        <v>13</v>
      </c>
    </row>
    <row r="19" spans="1:7" ht="20.25">
      <c r="A19" s="85"/>
      <c r="B19" s="6" t="s">
        <v>26</v>
      </c>
      <c r="C19" s="7">
        <v>39</v>
      </c>
      <c r="D19" s="7">
        <v>40</v>
      </c>
      <c r="E19" s="7">
        <v>42</v>
      </c>
      <c r="F19" s="8">
        <f t="shared" si="0"/>
        <v>79</v>
      </c>
      <c r="G19" s="86">
        <v>14</v>
      </c>
    </row>
    <row r="20" spans="1:7" ht="20.25">
      <c r="A20" s="85"/>
      <c r="B20" s="6" t="s">
        <v>25</v>
      </c>
      <c r="C20" s="7">
        <v>26</v>
      </c>
      <c r="D20" s="7">
        <v>37</v>
      </c>
      <c r="E20" s="7" t="s">
        <v>22</v>
      </c>
      <c r="F20" s="8">
        <f t="shared" si="0"/>
        <v>63</v>
      </c>
      <c r="G20" s="86">
        <v>15</v>
      </c>
    </row>
    <row r="21" spans="1:7" ht="20.25">
      <c r="A21" s="85"/>
      <c r="B21" s="6" t="s">
        <v>212</v>
      </c>
      <c r="C21" s="7">
        <v>6</v>
      </c>
      <c r="D21" s="7">
        <v>16</v>
      </c>
      <c r="E21" s="7" t="s">
        <v>232</v>
      </c>
      <c r="F21" s="8">
        <f t="shared" si="0"/>
        <v>22</v>
      </c>
      <c r="G21" s="86">
        <v>16</v>
      </c>
    </row>
    <row r="22" spans="1:7" ht="20.25">
      <c r="A22" s="85"/>
      <c r="B22" s="6" t="s">
        <v>35</v>
      </c>
      <c r="C22" s="8">
        <v>35</v>
      </c>
      <c r="D22" s="8">
        <v>48</v>
      </c>
      <c r="E22" s="7" t="s">
        <v>232</v>
      </c>
      <c r="F22" s="8">
        <f t="shared" si="0"/>
        <v>83</v>
      </c>
      <c r="G22" s="86">
        <v>17</v>
      </c>
    </row>
    <row r="23" spans="1:7" ht="20.25">
      <c r="A23" s="85"/>
      <c r="B23" s="6" t="s">
        <v>27</v>
      </c>
      <c r="C23" s="7"/>
      <c r="D23" s="7"/>
      <c r="E23" s="7"/>
      <c r="F23" s="8">
        <f t="shared" si="0"/>
        <v>0</v>
      </c>
      <c r="G23" s="86" t="s">
        <v>232</v>
      </c>
    </row>
    <row r="24" spans="1:7" ht="20.25">
      <c r="A24" s="85"/>
      <c r="B24" s="6" t="s">
        <v>28</v>
      </c>
      <c r="C24" s="7"/>
      <c r="D24" s="7"/>
      <c r="E24" s="7"/>
      <c r="F24" s="8">
        <f t="shared" si="0"/>
        <v>0</v>
      </c>
      <c r="G24" s="86" t="s">
        <v>232</v>
      </c>
    </row>
    <row r="25" spans="1:7" ht="20.25">
      <c r="A25" s="85"/>
      <c r="B25" s="6" t="s">
        <v>32</v>
      </c>
      <c r="C25" s="8"/>
      <c r="D25" s="8"/>
      <c r="E25" s="8"/>
      <c r="F25" s="8">
        <f t="shared" si="0"/>
        <v>0</v>
      </c>
      <c r="G25" s="86" t="s">
        <v>232</v>
      </c>
    </row>
    <row r="26" spans="1:7" ht="20.25">
      <c r="A26" s="85"/>
      <c r="B26" s="6" t="s">
        <v>37</v>
      </c>
      <c r="C26" s="8"/>
      <c r="D26" s="8"/>
      <c r="E26" s="87"/>
      <c r="F26" s="8">
        <f t="shared" si="0"/>
        <v>0</v>
      </c>
      <c r="G26" s="86" t="s">
        <v>232</v>
      </c>
    </row>
    <row r="27" spans="1:7" ht="20.25">
      <c r="A27" s="88"/>
      <c r="B27" s="6" t="s">
        <v>43</v>
      </c>
      <c r="C27" s="8"/>
      <c r="D27" s="8"/>
      <c r="E27" s="8"/>
      <c r="F27" s="8">
        <f t="shared" si="0"/>
        <v>0</v>
      </c>
      <c r="G27" s="86" t="s">
        <v>232</v>
      </c>
    </row>
  </sheetData>
  <sortState ref="B6:F27">
    <sortCondition ref="F6:F27"/>
  </sortState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H9" sqref="H9"/>
    </sheetView>
  </sheetViews>
  <sheetFormatPr defaultRowHeight="15"/>
  <cols>
    <col min="1" max="1" width="39" style="91" customWidth="1"/>
    <col min="2" max="2" width="7" style="91" bestFit="1" customWidth="1"/>
    <col min="3" max="3" width="7.28515625" style="91" customWidth="1"/>
    <col min="4" max="4" width="5.42578125" style="91" customWidth="1"/>
    <col min="5" max="5" width="20.7109375" style="91" customWidth="1"/>
    <col min="6" max="6" width="10" style="91" bestFit="1" customWidth="1"/>
    <col min="7" max="16384" width="9.140625" style="91"/>
  </cols>
  <sheetData>
    <row r="1" spans="1:6" ht="20.25">
      <c r="A1" s="89" t="s">
        <v>246</v>
      </c>
      <c r="B1" s="90"/>
      <c r="C1" s="90"/>
      <c r="D1" s="90"/>
      <c r="E1" s="90"/>
      <c r="F1" s="90"/>
    </row>
    <row r="2" spans="1:6" ht="18.75">
      <c r="A2" s="92"/>
      <c r="B2" s="90"/>
      <c r="C2" s="90"/>
      <c r="D2" s="90"/>
      <c r="E2" s="90"/>
      <c r="F2" s="90"/>
    </row>
    <row r="3" spans="1:6" ht="18.75">
      <c r="A3" s="93" t="s">
        <v>19</v>
      </c>
      <c r="B3" s="90"/>
      <c r="C3" s="94"/>
      <c r="D3" s="90"/>
      <c r="E3" s="94">
        <v>43012</v>
      </c>
      <c r="F3" s="90"/>
    </row>
    <row r="4" spans="1:6" ht="19.5" thickBot="1">
      <c r="A4" s="90"/>
      <c r="B4" s="90"/>
      <c r="C4" s="90"/>
      <c r="D4" s="90"/>
      <c r="E4" s="90"/>
      <c r="F4" s="90"/>
    </row>
    <row r="5" spans="1:6" ht="19.5" thickBot="1">
      <c r="A5" s="95" t="s">
        <v>16</v>
      </c>
      <c r="B5" s="96" t="s">
        <v>5</v>
      </c>
      <c r="C5" s="96" t="s">
        <v>6</v>
      </c>
      <c r="D5" s="96" t="s">
        <v>7</v>
      </c>
      <c r="E5" s="96" t="s">
        <v>17</v>
      </c>
      <c r="F5" s="97" t="s">
        <v>15</v>
      </c>
    </row>
    <row r="6" spans="1:6" ht="19.5" thickTop="1">
      <c r="A6" s="98" t="s">
        <v>40</v>
      </c>
      <c r="B6" s="99">
        <v>1</v>
      </c>
      <c r="C6" s="99">
        <v>3</v>
      </c>
      <c r="D6" s="99">
        <v>6</v>
      </c>
      <c r="E6" s="100">
        <f t="shared" ref="E6:E23" si="0">SUM(B6:C6)</f>
        <v>4</v>
      </c>
      <c r="F6" s="101">
        <v>1</v>
      </c>
    </row>
    <row r="7" spans="1:6" ht="18.75">
      <c r="A7" s="4" t="s">
        <v>29</v>
      </c>
      <c r="B7" s="5">
        <v>2</v>
      </c>
      <c r="C7" s="5">
        <v>5</v>
      </c>
      <c r="D7" s="5">
        <v>13</v>
      </c>
      <c r="E7" s="5">
        <f t="shared" si="0"/>
        <v>7</v>
      </c>
      <c r="F7" s="102">
        <v>2</v>
      </c>
    </row>
    <row r="8" spans="1:6" ht="18.75">
      <c r="A8" s="4" t="s">
        <v>24</v>
      </c>
      <c r="B8" s="5">
        <v>4</v>
      </c>
      <c r="C8" s="5">
        <v>10</v>
      </c>
      <c r="D8" s="5">
        <v>21</v>
      </c>
      <c r="E8" s="5">
        <f t="shared" si="0"/>
        <v>14</v>
      </c>
      <c r="F8" s="102">
        <v>3</v>
      </c>
    </row>
    <row r="9" spans="1:6" ht="18.75">
      <c r="A9" s="4" t="s">
        <v>28</v>
      </c>
      <c r="B9" s="5">
        <v>11</v>
      </c>
      <c r="C9" s="5">
        <v>12</v>
      </c>
      <c r="D9" s="5">
        <v>47</v>
      </c>
      <c r="E9" s="5">
        <f t="shared" si="0"/>
        <v>23</v>
      </c>
      <c r="F9" s="102">
        <v>4</v>
      </c>
    </row>
    <row r="10" spans="1:6" ht="18.75">
      <c r="A10" s="4" t="s">
        <v>212</v>
      </c>
      <c r="B10" s="5">
        <v>7</v>
      </c>
      <c r="C10" s="5">
        <v>24</v>
      </c>
      <c r="D10" s="5">
        <v>25</v>
      </c>
      <c r="E10" s="5">
        <f t="shared" si="0"/>
        <v>31</v>
      </c>
      <c r="F10" s="102">
        <v>5</v>
      </c>
    </row>
    <row r="11" spans="1:6" ht="18.75">
      <c r="A11" s="4" t="s">
        <v>31</v>
      </c>
      <c r="B11" s="5">
        <v>15</v>
      </c>
      <c r="C11" s="5">
        <v>20</v>
      </c>
      <c r="D11" s="5">
        <v>31</v>
      </c>
      <c r="E11" s="5">
        <f t="shared" si="0"/>
        <v>35</v>
      </c>
      <c r="F11" s="102">
        <v>6</v>
      </c>
    </row>
    <row r="12" spans="1:6" ht="18.75">
      <c r="A12" s="4" t="s">
        <v>26</v>
      </c>
      <c r="B12" s="5">
        <v>17</v>
      </c>
      <c r="C12" s="5">
        <v>22</v>
      </c>
      <c r="D12" s="5">
        <v>29</v>
      </c>
      <c r="E12" s="5">
        <f t="shared" si="0"/>
        <v>39</v>
      </c>
      <c r="F12" s="102">
        <v>7</v>
      </c>
    </row>
    <row r="13" spans="1:6" ht="18.75">
      <c r="A13" s="4" t="s">
        <v>34</v>
      </c>
      <c r="B13" s="103">
        <v>14</v>
      </c>
      <c r="C13" s="103">
        <v>27</v>
      </c>
      <c r="D13" s="103">
        <v>28</v>
      </c>
      <c r="E13" s="5">
        <f t="shared" si="0"/>
        <v>41</v>
      </c>
      <c r="F13" s="102">
        <v>8</v>
      </c>
    </row>
    <row r="14" spans="1:6" ht="18.75">
      <c r="A14" s="4" t="s">
        <v>43</v>
      </c>
      <c r="B14" s="5">
        <v>9</v>
      </c>
      <c r="C14" s="5">
        <v>33</v>
      </c>
      <c r="D14" s="104">
        <v>35</v>
      </c>
      <c r="E14" s="5">
        <f t="shared" si="0"/>
        <v>42</v>
      </c>
      <c r="F14" s="102">
        <v>9</v>
      </c>
    </row>
    <row r="15" spans="1:6" ht="18.75">
      <c r="A15" s="4" t="s">
        <v>213</v>
      </c>
      <c r="B15" s="5">
        <v>18</v>
      </c>
      <c r="C15" s="5">
        <v>26</v>
      </c>
      <c r="D15" s="5">
        <v>37</v>
      </c>
      <c r="E15" s="5">
        <f t="shared" si="0"/>
        <v>44</v>
      </c>
      <c r="F15" s="102">
        <v>10</v>
      </c>
    </row>
    <row r="16" spans="1:6" ht="18.75">
      <c r="A16" s="4" t="s">
        <v>25</v>
      </c>
      <c r="B16" s="5">
        <v>19</v>
      </c>
      <c r="C16" s="5">
        <v>30</v>
      </c>
      <c r="D16" s="5">
        <v>42</v>
      </c>
      <c r="E16" s="5">
        <f t="shared" si="0"/>
        <v>49</v>
      </c>
      <c r="F16" s="102">
        <v>11</v>
      </c>
    </row>
    <row r="17" spans="1:6" ht="18.75">
      <c r="A17" s="4" t="s">
        <v>36</v>
      </c>
      <c r="B17" s="103">
        <v>23</v>
      </c>
      <c r="C17" s="103">
        <v>32</v>
      </c>
      <c r="D17" s="103">
        <v>36</v>
      </c>
      <c r="E17" s="5">
        <f t="shared" si="0"/>
        <v>55</v>
      </c>
      <c r="F17" s="102">
        <v>12</v>
      </c>
    </row>
    <row r="18" spans="1:6" ht="18.75">
      <c r="A18" s="4" t="s">
        <v>41</v>
      </c>
      <c r="B18" s="103">
        <v>16</v>
      </c>
      <c r="C18" s="103">
        <v>43</v>
      </c>
      <c r="D18" s="103">
        <v>44</v>
      </c>
      <c r="E18" s="5">
        <f t="shared" si="0"/>
        <v>59</v>
      </c>
      <c r="F18" s="102">
        <v>13</v>
      </c>
    </row>
    <row r="19" spans="1:6" ht="18.75">
      <c r="A19" s="4" t="s">
        <v>33</v>
      </c>
      <c r="B19" s="103">
        <v>34</v>
      </c>
      <c r="C19" s="103">
        <v>38</v>
      </c>
      <c r="D19" s="103">
        <v>39</v>
      </c>
      <c r="E19" s="5">
        <f t="shared" si="0"/>
        <v>72</v>
      </c>
      <c r="F19" s="102">
        <v>14</v>
      </c>
    </row>
    <row r="20" spans="1:6" ht="18.75">
      <c r="A20" s="4" t="s">
        <v>42</v>
      </c>
      <c r="B20" s="103">
        <v>41</v>
      </c>
      <c r="C20" s="103">
        <v>45</v>
      </c>
      <c r="D20" s="103">
        <v>46</v>
      </c>
      <c r="E20" s="5">
        <f t="shared" si="0"/>
        <v>86</v>
      </c>
      <c r="F20" s="102">
        <v>15</v>
      </c>
    </row>
    <row r="21" spans="1:6" ht="18.75">
      <c r="A21" s="105" t="s">
        <v>35</v>
      </c>
      <c r="B21" s="103">
        <v>40</v>
      </c>
      <c r="C21" s="103">
        <v>49</v>
      </c>
      <c r="D21" s="5" t="s">
        <v>232</v>
      </c>
      <c r="E21" s="5">
        <f t="shared" si="0"/>
        <v>89</v>
      </c>
      <c r="F21" s="102">
        <v>16</v>
      </c>
    </row>
    <row r="22" spans="1:6" ht="18.75">
      <c r="A22" s="4" t="s">
        <v>39</v>
      </c>
      <c r="B22" s="103">
        <v>8</v>
      </c>
      <c r="C22" s="5" t="s">
        <v>232</v>
      </c>
      <c r="D22" s="5" t="s">
        <v>232</v>
      </c>
      <c r="E22" s="5">
        <f t="shared" si="0"/>
        <v>8</v>
      </c>
      <c r="F22" s="102">
        <v>17</v>
      </c>
    </row>
    <row r="23" spans="1:6" ht="18.75">
      <c r="A23" s="4" t="s">
        <v>38</v>
      </c>
      <c r="B23" s="103">
        <v>48</v>
      </c>
      <c r="C23" s="5" t="s">
        <v>232</v>
      </c>
      <c r="D23" s="5" t="s">
        <v>232</v>
      </c>
      <c r="E23" s="5">
        <f t="shared" si="0"/>
        <v>48</v>
      </c>
      <c r="F23" s="102">
        <v>18</v>
      </c>
    </row>
    <row r="24" spans="1:6" ht="18.75">
      <c r="A24" s="4" t="s">
        <v>27</v>
      </c>
      <c r="B24" s="5"/>
      <c r="C24" s="5"/>
      <c r="D24" s="5"/>
      <c r="E24" s="5"/>
      <c r="F24" s="5" t="s">
        <v>232</v>
      </c>
    </row>
    <row r="25" spans="1:6" ht="18.75">
      <c r="A25" s="4" t="s">
        <v>32</v>
      </c>
      <c r="B25" s="5"/>
      <c r="C25" s="5"/>
      <c r="D25" s="5"/>
      <c r="E25" s="5"/>
      <c r="F25" s="5" t="s">
        <v>232</v>
      </c>
    </row>
    <row r="26" spans="1:6" ht="18.75">
      <c r="A26" s="4" t="s">
        <v>37</v>
      </c>
      <c r="B26" s="103"/>
      <c r="C26" s="103"/>
      <c r="D26" s="103"/>
      <c r="E26" s="5"/>
      <c r="F26" s="5" t="s">
        <v>232</v>
      </c>
    </row>
    <row r="27" spans="1:6" ht="18.75">
      <c r="A27" s="4" t="s">
        <v>44</v>
      </c>
      <c r="B27" s="5"/>
      <c r="C27" s="5"/>
      <c r="D27" s="5"/>
      <c r="E27" s="5"/>
      <c r="F27" s="5" t="s">
        <v>232</v>
      </c>
    </row>
    <row r="28" spans="1:6" ht="19.5" hidden="1" thickBot="1">
      <c r="A28" s="106" t="s">
        <v>21</v>
      </c>
      <c r="B28" s="107"/>
      <c r="C28" s="107"/>
      <c r="D28" s="107"/>
      <c r="E28" s="107"/>
      <c r="F28" s="108" t="s">
        <v>22</v>
      </c>
    </row>
  </sheetData>
  <sortState ref="A6:E27">
    <sortCondition ref="E6:E27"/>
  </sortState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Výsledky chlapci</vt:lpstr>
      <vt:lpstr>Výsledky dievčatá</vt:lpstr>
      <vt:lpstr>Družstvá chlapci</vt:lpstr>
      <vt:lpstr>Družstvá dievčatá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ekonomka</dc:creator>
  <cp:lastModifiedBy>Ondrej</cp:lastModifiedBy>
  <cp:lastPrinted>2017-10-04T11:05:46Z</cp:lastPrinted>
  <dcterms:created xsi:type="dcterms:W3CDTF">2014-10-01T12:22:13Z</dcterms:created>
  <dcterms:modified xsi:type="dcterms:W3CDTF">2017-10-10T20:15:32Z</dcterms:modified>
</cp:coreProperties>
</file>